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aevention\Internet_Prävention\Bilder_u_mehr\"/>
    </mc:Choice>
  </mc:AlternateContent>
  <bookViews>
    <workbookView xWindow="0" yWindow="0" windowWidth="16380" windowHeight="8196" tabRatio="347"/>
  </bookViews>
  <sheets>
    <sheet name="Psychische Belastungen MA" sheetId="7" r:id="rId1"/>
    <sheet name="Psychische Belastungen FK " sheetId="6" r:id="rId2"/>
    <sheet name="Themenkarten MA" sheetId="8" r:id="rId3"/>
    <sheet name="Themenkarten FK" sheetId="9" r:id="rId4"/>
  </sheets>
  <calcPr calcId="162913"/>
</workbook>
</file>

<file path=xl/calcChain.xml><?xml version="1.0" encoding="utf-8"?>
<calcChain xmlns="http://schemas.openxmlformats.org/spreadsheetml/2006/main">
  <c r="E12" i="7" l="1"/>
  <c r="F12" i="7" s="1"/>
  <c r="G12" i="7" l="1"/>
  <c r="H12" i="7"/>
  <c r="F12" i="6"/>
  <c r="G12" i="6"/>
  <c r="H12" i="6"/>
  <c r="F13" i="6"/>
  <c r="G13" i="6"/>
  <c r="H13" i="6"/>
  <c r="F14" i="6"/>
  <c r="G14" i="6"/>
  <c r="H14" i="6"/>
  <c r="F15" i="6"/>
  <c r="G15" i="6"/>
  <c r="H15" i="6"/>
  <c r="F16" i="6"/>
  <c r="G16" i="6"/>
  <c r="H16" i="6"/>
  <c r="F17" i="6"/>
  <c r="G17" i="6"/>
  <c r="H17" i="6"/>
  <c r="F18" i="6"/>
  <c r="G18" i="6"/>
  <c r="H18" i="6"/>
  <c r="F19" i="6"/>
  <c r="G19" i="6"/>
  <c r="H19" i="6"/>
  <c r="F20" i="6"/>
  <c r="G20" i="6"/>
  <c r="H20" i="6"/>
  <c r="F21" i="6"/>
  <c r="G21" i="6"/>
  <c r="H21" i="6"/>
  <c r="F22" i="6"/>
  <c r="G22" i="6"/>
  <c r="H22" i="6"/>
  <c r="F23" i="6"/>
  <c r="G23" i="6"/>
  <c r="H23" i="6"/>
  <c r="F24" i="6"/>
  <c r="G24" i="6"/>
  <c r="H24" i="6"/>
  <c r="F25" i="6"/>
  <c r="G25" i="6"/>
  <c r="H25" i="6"/>
  <c r="F26" i="6"/>
  <c r="G26" i="6"/>
  <c r="H26" i="6"/>
  <c r="F27" i="6"/>
  <c r="G27" i="6"/>
  <c r="H27" i="6"/>
  <c r="F28" i="6"/>
  <c r="G28" i="6"/>
  <c r="H28" i="6"/>
  <c r="F29" i="6"/>
  <c r="G29" i="6"/>
  <c r="H29" i="6"/>
  <c r="F30" i="6"/>
  <c r="G30" i="6"/>
  <c r="H30" i="6"/>
  <c r="F31" i="6"/>
  <c r="G31" i="6"/>
  <c r="H31" i="6"/>
  <c r="F32" i="6"/>
  <c r="G32" i="6"/>
  <c r="H32" i="6"/>
  <c r="F33" i="6"/>
  <c r="G33" i="6"/>
  <c r="H33" i="6"/>
  <c r="F34" i="6"/>
  <c r="G34" i="6"/>
  <c r="H34" i="6"/>
  <c r="F35" i="6"/>
  <c r="G35" i="6"/>
  <c r="H35" i="6"/>
  <c r="F36" i="6"/>
  <c r="G36" i="6"/>
  <c r="H36" i="6"/>
  <c r="F37" i="6"/>
  <c r="G37" i="6"/>
  <c r="H37" i="6"/>
  <c r="F38" i="6"/>
  <c r="G38" i="6"/>
  <c r="H38" i="6"/>
  <c r="F39" i="6"/>
  <c r="G39" i="6"/>
  <c r="H39" i="6"/>
  <c r="F40" i="6"/>
  <c r="G40" i="6"/>
  <c r="H40" i="6"/>
  <c r="F41" i="6"/>
  <c r="G41" i="6"/>
  <c r="H41" i="6"/>
  <c r="F42" i="6"/>
  <c r="G42" i="6"/>
  <c r="H42" i="6"/>
  <c r="F43" i="6"/>
  <c r="G43" i="6"/>
  <c r="H43" i="6"/>
  <c r="F44" i="6"/>
  <c r="G44" i="6"/>
  <c r="H44" i="6"/>
  <c r="F45" i="6"/>
  <c r="G45" i="6"/>
  <c r="H45" i="6"/>
  <c r="F46" i="6"/>
  <c r="G46" i="6"/>
  <c r="H46" i="6"/>
  <c r="F47" i="6"/>
  <c r="G47" i="6"/>
  <c r="H47" i="6"/>
  <c r="F48" i="6"/>
  <c r="G48" i="6"/>
  <c r="H48" i="6"/>
  <c r="F49" i="6"/>
  <c r="G49" i="6"/>
  <c r="H49" i="6"/>
  <c r="F50" i="6"/>
  <c r="G50" i="6"/>
  <c r="H50" i="6"/>
  <c r="F51" i="6"/>
  <c r="G51" i="6"/>
  <c r="H51" i="6"/>
  <c r="F52" i="6"/>
  <c r="G52" i="6"/>
  <c r="H52" i="6"/>
  <c r="F53" i="6"/>
  <c r="G53" i="6"/>
  <c r="H53" i="6"/>
  <c r="F54" i="6"/>
  <c r="G54" i="6"/>
  <c r="H54" i="6"/>
  <c r="H11" i="6"/>
  <c r="G11" i="6"/>
  <c r="F11" i="6"/>
  <c r="F14" i="7"/>
  <c r="G14" i="7"/>
  <c r="H14" i="7"/>
  <c r="F15" i="7"/>
  <c r="G15" i="7"/>
  <c r="H15" i="7"/>
  <c r="F16" i="7"/>
  <c r="G16" i="7"/>
  <c r="H16" i="7"/>
  <c r="F17" i="7"/>
  <c r="G17" i="7"/>
  <c r="H17" i="7"/>
  <c r="F18" i="7"/>
  <c r="G18" i="7"/>
  <c r="H18" i="7"/>
  <c r="F19" i="7"/>
  <c r="G19" i="7"/>
  <c r="H19" i="7"/>
  <c r="F20" i="7"/>
  <c r="G20" i="7"/>
  <c r="H20" i="7"/>
  <c r="F21" i="7"/>
  <c r="G21" i="7"/>
  <c r="H21" i="7"/>
  <c r="F22" i="7"/>
  <c r="G22" i="7"/>
  <c r="H22" i="7"/>
  <c r="F23" i="7"/>
  <c r="G23" i="7"/>
  <c r="H23" i="7"/>
  <c r="F24" i="7"/>
  <c r="G24" i="7"/>
  <c r="H24" i="7"/>
  <c r="F25" i="7"/>
  <c r="G25" i="7"/>
  <c r="H25" i="7"/>
  <c r="F26" i="7"/>
  <c r="G26" i="7"/>
  <c r="H26" i="7"/>
  <c r="F27" i="7"/>
  <c r="G27" i="7"/>
  <c r="H27" i="7"/>
  <c r="F28" i="7"/>
  <c r="G28" i="7"/>
  <c r="H28" i="7"/>
  <c r="F29" i="7"/>
  <c r="G29" i="7"/>
  <c r="H29" i="7"/>
  <c r="F30" i="7"/>
  <c r="G30" i="7"/>
  <c r="H30" i="7"/>
  <c r="F31" i="7"/>
  <c r="G31" i="7"/>
  <c r="H31" i="7"/>
  <c r="F32" i="7"/>
  <c r="G32" i="7"/>
  <c r="H32" i="7"/>
  <c r="F33" i="7"/>
  <c r="G33" i="7"/>
  <c r="H33" i="7"/>
  <c r="F34" i="7"/>
  <c r="G34" i="7"/>
  <c r="H34" i="7"/>
  <c r="F35" i="7"/>
  <c r="G35" i="7"/>
  <c r="H35" i="7"/>
  <c r="F36" i="7"/>
  <c r="G36" i="7"/>
  <c r="H36" i="7"/>
  <c r="F37" i="7"/>
  <c r="G37" i="7"/>
  <c r="H37" i="7"/>
  <c r="F38" i="7"/>
  <c r="G38" i="7"/>
  <c r="H38" i="7"/>
  <c r="F39" i="7"/>
  <c r="G39" i="7"/>
  <c r="H39" i="7"/>
  <c r="F40" i="7"/>
  <c r="G40" i="7"/>
  <c r="H40" i="7"/>
  <c r="F41" i="7"/>
  <c r="G41" i="7"/>
  <c r="H41" i="7"/>
  <c r="F42" i="7"/>
  <c r="G42" i="7"/>
  <c r="H42" i="7"/>
  <c r="F43" i="7"/>
  <c r="G43" i="7"/>
  <c r="H43" i="7"/>
  <c r="F44" i="7"/>
  <c r="G44" i="7"/>
  <c r="H44" i="7"/>
  <c r="F45" i="7"/>
  <c r="G45" i="7"/>
  <c r="H45" i="7"/>
  <c r="F46" i="7"/>
  <c r="G46" i="7"/>
  <c r="H46" i="7"/>
  <c r="F47" i="7"/>
  <c r="G47" i="7"/>
  <c r="H47" i="7"/>
  <c r="F48" i="7"/>
  <c r="G48" i="7"/>
  <c r="H48" i="7"/>
  <c r="F49" i="7"/>
  <c r="G49" i="7"/>
  <c r="H49" i="7"/>
  <c r="F50" i="7"/>
  <c r="G50" i="7"/>
  <c r="H50" i="7"/>
  <c r="F51" i="7"/>
  <c r="G51" i="7"/>
  <c r="H51" i="7"/>
  <c r="F52" i="7"/>
  <c r="G52" i="7"/>
  <c r="H52" i="7"/>
  <c r="F53" i="7"/>
  <c r="G53" i="7"/>
  <c r="H53" i="7"/>
  <c r="F54" i="7"/>
  <c r="G54" i="7"/>
  <c r="H54" i="7"/>
  <c r="E54" i="6" l="1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36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7" i="7"/>
  <c r="E38" i="7"/>
  <c r="E39" i="7"/>
  <c r="E11" i="7"/>
  <c r="H13" i="7" l="1"/>
  <c r="G13" i="7"/>
  <c r="F13" i="7"/>
  <c r="G11" i="7"/>
  <c r="H11" i="7"/>
  <c r="F11" i="7"/>
</calcChain>
</file>

<file path=xl/comments1.xml><?xml version="1.0" encoding="utf-8"?>
<comments xmlns="http://schemas.openxmlformats.org/spreadsheetml/2006/main">
  <authors>
    <author>Curtaz, Kimjana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Tragen Sie hier die Themenbereiche der Karten ein. Eigene Themen (bei Nutzung der Blanco-Karten) können Sie über den Reiter "Themenkarten MA" hinzufügen.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Tragen Sie hier die Anzahl der roten Karten für den Themenbereich ein.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Tragen Sie hier die Anzahl der grünen Karten für den Themenbereich ein.</t>
        </r>
      </text>
    </comment>
    <comment ref="E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hier berechnet sich mit einer hinterlegten Formel automatisch der Prozentsatz der roten Karten für diesen Themenbereich.</t>
        </r>
      </text>
    </comment>
    <comment ref="F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hier wird mit einer hinterlegten Formel automatisch der Handlungsbedarf in hoch, mittel oder gering eingestuft. Dahinter verbirgt sich folgende Formel: 
bis zu 1/3 (0% bis 33,3%) der Karten rot = geringer Handlungsbedarf
bis zu 2/3 (33,4% bis 66,6%) der Karten rot = mittlerer Handlungsbedarf
mehr als 2/3 (66,7 bis 100%) der Karten rot = hoher Handlungsbedarf
</t>
        </r>
      </text>
    </comment>
    <comment ref="I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Hinter einem Thema der Kartenabfrage stecken häufig verschiedene mögliche Gefährdungen/ Belastungssituationen. Beschreiben Sie diese hier konkret. </t>
        </r>
      </text>
    </comment>
    <comment ref="J9" authorId="0" shapeId="0">
      <text>
        <r>
          <rPr>
            <sz val="9"/>
            <color indexed="81"/>
            <rFont val="Segoe UI"/>
            <family val="2"/>
          </rPr>
          <t xml:space="preserve">Tragen Sie hier Ihre im Team mit der Führungskraft abgesprochenen Lösungswege ein. </t>
        </r>
      </text>
    </comment>
    <comment ref="M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Tragen Sie hier ein, wer für die Umsetzung oder die Nachverfolgung der Maßnahme verantwortlilch ist. </t>
        </r>
      </text>
    </comment>
    <comment ref="O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Hier sollten Sie nach einiger Zeit (ggf. einem halben Jahr) prüfen, ob die Maßnahme den erwünschten Effekt hatte. Tragen Sie zudem ein, wann Sie dies geprüft haben. </t>
        </r>
      </text>
    </comment>
    <comment ref="Q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Hier können Sie ergänzende Bemerkungen eintragen (z.B. alternative Maßnahmen).</t>
        </r>
      </text>
    </comment>
  </commentList>
</comments>
</file>

<file path=xl/comments2.xml><?xml version="1.0" encoding="utf-8"?>
<comments xmlns="http://schemas.openxmlformats.org/spreadsheetml/2006/main">
  <authors>
    <author>Curtaz, Kimjana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Tragen Sie hier die Themenbereiche der Karten ein. Eigene Themen (bei Nutzung der Blanco-Karten) können Sie über den Reiter "Themenkarten FK" hinzufügen.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Tragen Sie hier die Anzahl der roten Karten für den Themenbereich ein.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Tragen Sie hier die Anzahl der grünen Karten für den Themenbereich ein.</t>
        </r>
      </text>
    </comment>
    <comment ref="E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hier berechnet sich mit einer hinterlegten Formel automatisch der Prozentsatz der roten Karten für diesen Themenbereich.</t>
        </r>
      </text>
    </comment>
    <comment ref="F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hier wird mit einer hinterlegten Formel automatisch der Handlungsbedarf in hoch, mittel oder gering eingestuft. Dahinter verbirgt sich folgende Formel: 
bis zu 1/3 (0% bis 33,3%) der Karten rot = geringer Handlungsbedarf
bis zu 2/3 (33,4% bis 66,6%) der Karten rot = mittlerer Handlungsbedarf
mehr als 2/3 (66,7 bis 100%) der Karten rot = hoher Handlungsbedarf
</t>
        </r>
      </text>
    </comment>
    <comment ref="I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Hinter einem Thema der Kartenabfrage stecken häufig verschiedene mögliche Gefährdungen/ Belastungssituationen. Beschreiben Sie diese hier konkret. </t>
        </r>
      </text>
    </comment>
    <comment ref="J9" authorId="0" shapeId="0">
      <text>
        <r>
          <rPr>
            <sz val="9"/>
            <color indexed="81"/>
            <rFont val="Segoe UI"/>
            <family val="2"/>
          </rPr>
          <t>Tragen Sie hier Ihre im Team mit der Führungskraft abgesprochenen Lösungswege ein.</t>
        </r>
      </text>
    </comment>
    <comment ref="M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Tragen Sie hier ein, wer für die Umsetzung oder die Nachverfolgung der Maßnahme verantwortlilch ist. </t>
        </r>
      </text>
    </comment>
    <comment ref="O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Hier sollten Sie nach einiger Zeit (ggf. einem halben Jahr) prüfen, ob die Maßnahme den erwünschten Effekt hatte. Tragen Sie zudem ein, wann Sie dies geprüft haben. </t>
        </r>
      </text>
    </comment>
    <comment ref="Q9" authorId="0" shapeId="0">
      <text>
        <r>
          <rPr>
            <b/>
            <sz val="9"/>
            <color indexed="81"/>
            <rFont val="Segoe UI"/>
            <family val="2"/>
          </rPr>
          <t>Curtaz, Kimjana:</t>
        </r>
        <r>
          <rPr>
            <sz val="9"/>
            <color indexed="81"/>
            <rFont val="Segoe UI"/>
            <family val="2"/>
          </rPr>
          <t xml:space="preserve">
Hier können Sie ergänzende Bemerkungen eintragen (z.B. alternative Maßnahmen).</t>
        </r>
      </text>
    </comment>
  </commentList>
</comments>
</file>

<file path=xl/sharedStrings.xml><?xml version="1.0" encoding="utf-8"?>
<sst xmlns="http://schemas.openxmlformats.org/spreadsheetml/2006/main" count="72" uniqueCount="42">
  <si>
    <t>Nr.</t>
  </si>
  <si>
    <t>Maßnahmen</t>
  </si>
  <si>
    <t>mittel</t>
  </si>
  <si>
    <t>hoch</t>
  </si>
  <si>
    <t xml:space="preserve"> </t>
  </si>
  <si>
    <t>Handlungsbedarf</t>
  </si>
  <si>
    <t>Anzahl rote Karten</t>
  </si>
  <si>
    <t>Anzahl grüne Karten</t>
  </si>
  <si>
    <t>Prozent, rote Karten</t>
  </si>
  <si>
    <t>Wirksamkeitskontrolle</t>
  </si>
  <si>
    <t>Ergebnis</t>
  </si>
  <si>
    <t>gering</t>
  </si>
  <si>
    <t xml:space="preserve">Zuletzt aktualisiert: </t>
  </si>
  <si>
    <t xml:space="preserve">Zuständige Führungskraft: </t>
  </si>
  <si>
    <t>Themenkarten</t>
  </si>
  <si>
    <t xml:space="preserve">Arbeitsbereich: </t>
  </si>
  <si>
    <t>Datum</t>
  </si>
  <si>
    <t>Konkretisierung</t>
  </si>
  <si>
    <t>wirksam?</t>
  </si>
  <si>
    <t>Gefährdungsbeurteilung psychischer Belastung</t>
  </si>
  <si>
    <t xml:space="preserve">Workshop durchgeführt am: </t>
  </si>
  <si>
    <t>Zuständigkeit</t>
  </si>
  <si>
    <t>Hinweis: Beachten Sie auch die ergänzenden Kommentare mit Ausfüllhinweisen (rote Ecke an den Excel-Feldern)!</t>
  </si>
  <si>
    <t>Bis wann?</t>
  </si>
  <si>
    <t>Wer? (z.B. Teammitglied, Führungskraft, andere Stelle im Betrieb…)</t>
  </si>
  <si>
    <t>Arbeitsintensität</t>
  </si>
  <si>
    <t>Führungsverhalten</t>
  </si>
  <si>
    <t>Zusammenarbeit im Team</t>
  </si>
  <si>
    <t>Arbeitsinhalte</t>
  </si>
  <si>
    <t>Interne und externe Kontakte</t>
  </si>
  <si>
    <t>Entwicklungsmöglichkeiten</t>
  </si>
  <si>
    <t>Work-Life-Balance</t>
  </si>
  <si>
    <t>Informationsfluss und Transparenz</t>
  </si>
  <si>
    <t>Arbeitsplatzausstattung</t>
  </si>
  <si>
    <t>Arbeitsorganisation</t>
  </si>
  <si>
    <t>Unterstützung von oben</t>
  </si>
  <si>
    <t>Zusammenarbeit im Führungsteam</t>
  </si>
  <si>
    <t>Zusammenarbeit mit Mitarbeiter/-innen</t>
  </si>
  <si>
    <t>Sandwich-Position</t>
  </si>
  <si>
    <t>Strukturen und Prozesse</t>
  </si>
  <si>
    <t>Gefährdungsberuteilung psychischer Belastung durchgeführt mittels WINWIN BOX</t>
  </si>
  <si>
    <t>Hinweis: Beachten Sie auch die ergänzenden Kommentare mit Ausfüllhinweisen (rote Ecke an den Excel-Feldern).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</si>
</sst>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7]mmmm\ yy;@"/>
    <numFmt numFmtId="165" formatCode="0.0"/>
  </numFmts>
  <fonts count="3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trike/>
      <sz val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4" applyNumberFormat="0" applyAlignment="0" applyProtection="0"/>
    <xf numFmtId="0" fontId="10" fillId="3" borderId="0" applyNumberFormat="0" applyBorder="0" applyAlignment="0" applyProtection="0"/>
    <xf numFmtId="0" fontId="18" fillId="0" borderId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14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center"/>
    </xf>
    <xf numFmtId="49" fontId="0" fillId="0" borderId="0" xfId="0" applyNumberFormat="1"/>
    <xf numFmtId="0" fontId="0" fillId="0" borderId="12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23" xfId="0" applyBorder="1"/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wrapText="1"/>
    </xf>
    <xf numFmtId="14" fontId="0" fillId="0" borderId="12" xfId="0" applyNumberFormat="1" applyBorder="1"/>
    <xf numFmtId="0" fontId="21" fillId="0" borderId="12" xfId="0" applyFont="1" applyBorder="1" applyAlignment="1">
      <alignment wrapText="1"/>
    </xf>
    <xf numFmtId="0" fontId="24" fillId="0" borderId="12" xfId="0" applyFont="1" applyBorder="1"/>
    <xf numFmtId="0" fontId="2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0" fontId="21" fillId="0" borderId="12" xfId="0" applyFont="1" applyBorder="1"/>
    <xf numFmtId="0" fontId="25" fillId="0" borderId="12" xfId="0" applyFont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4" fontId="0" fillId="0" borderId="12" xfId="0" applyNumberForma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14" fontId="0" fillId="0" borderId="12" xfId="0" applyNumberForma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/>
    <xf numFmtId="0" fontId="30" fillId="0" borderId="20" xfId="0" applyFont="1" applyFill="1" applyBorder="1" applyAlignment="1">
      <alignment horizontal="center" wrapText="1"/>
    </xf>
    <xf numFmtId="0" fontId="30" fillId="0" borderId="21" xfId="0" applyFont="1" applyBorder="1" applyAlignment="1">
      <alignment wrapText="1"/>
    </xf>
    <xf numFmtId="164" fontId="21" fillId="0" borderId="22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14" fontId="21" fillId="0" borderId="17" xfId="0" applyNumberFormat="1" applyFont="1" applyBorder="1"/>
    <xf numFmtId="0" fontId="21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vertical="center" wrapText="1"/>
    </xf>
    <xf numFmtId="15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4" fontId="26" fillId="0" borderId="17" xfId="0" applyNumberFormat="1" applyFont="1" applyBorder="1"/>
    <xf numFmtId="0" fontId="21" fillId="0" borderId="17" xfId="0" applyFont="1" applyBorder="1"/>
    <xf numFmtId="0" fontId="27" fillId="0" borderId="17" xfId="0" applyFont="1" applyBorder="1" applyAlignment="1">
      <alignment horizontal="center" vertical="center" wrapText="1"/>
    </xf>
    <xf numFmtId="14" fontId="24" fillId="0" borderId="17" xfId="0" applyNumberFormat="1" applyFont="1" applyBorder="1" applyAlignment="1">
      <alignment horizontal="center"/>
    </xf>
    <xf numFmtId="14" fontId="26" fillId="0" borderId="17" xfId="0" applyNumberFormat="1" applyFont="1" applyBorder="1" applyAlignment="1">
      <alignment horizontal="center"/>
    </xf>
    <xf numFmtId="0" fontId="23" fillId="0" borderId="12" xfId="0" applyFont="1" applyBorder="1"/>
    <xf numFmtId="0" fontId="31" fillId="0" borderId="0" xfId="0" applyFont="1"/>
    <xf numFmtId="0" fontId="0" fillId="0" borderId="0" xfId="0" applyAlignment="1"/>
    <xf numFmtId="0" fontId="0" fillId="0" borderId="17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vertical="center"/>
    </xf>
    <xf numFmtId="0" fontId="32" fillId="24" borderId="1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165" fontId="30" fillId="0" borderId="12" xfId="0" applyNumberFormat="1" applyFont="1" applyBorder="1" applyAlignment="1">
      <alignment horizontal="center" wrapText="1"/>
    </xf>
    <xf numFmtId="0" fontId="0" fillId="24" borderId="13" xfId="0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0" fillId="24" borderId="13" xfId="0" applyFill="1" applyBorder="1"/>
    <xf numFmtId="0" fontId="0" fillId="24" borderId="13" xfId="0" applyFill="1" applyBorder="1" applyAlignment="1">
      <alignment wrapText="1"/>
    </xf>
    <xf numFmtId="0" fontId="0" fillId="24" borderId="13" xfId="0" applyFill="1" applyBorder="1" applyAlignment="1">
      <alignment horizontal="center" wrapText="1"/>
    </xf>
    <xf numFmtId="0" fontId="33" fillId="25" borderId="13" xfId="0" applyFont="1" applyFill="1" applyBorder="1" applyAlignment="1">
      <alignment horizontal="center" vertical="center"/>
    </xf>
    <xf numFmtId="49" fontId="33" fillId="26" borderId="13" xfId="0" applyNumberFormat="1" applyFont="1" applyFill="1" applyBorder="1" applyAlignment="1">
      <alignment horizontal="center" vertical="center"/>
    </xf>
    <xf numFmtId="0" fontId="33" fillId="27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/>
    </xf>
    <xf numFmtId="0" fontId="0" fillId="0" borderId="21" xfId="0" applyBorder="1"/>
    <xf numFmtId="165" fontId="30" fillId="0" borderId="21" xfId="0" applyNumberFormat="1" applyFont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0" fontId="30" fillId="0" borderId="12" xfId="0" applyFont="1" applyBorder="1" applyAlignment="1">
      <alignment wrapText="1"/>
    </xf>
    <xf numFmtId="0" fontId="30" fillId="0" borderId="12" xfId="0" applyFont="1" applyFill="1" applyBorder="1" applyAlignment="1">
      <alignment horizontal="center" wrapText="1"/>
    </xf>
    <xf numFmtId="164" fontId="21" fillId="0" borderId="1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0" fillId="24" borderId="13" xfId="0" applyFill="1" applyBorder="1" applyAlignment="1">
      <alignment wrapText="1"/>
    </xf>
    <xf numFmtId="0" fontId="19" fillId="0" borderId="0" xfId="0" applyFont="1" applyAlignment="1"/>
    <xf numFmtId="0" fontId="0" fillId="0" borderId="0" xfId="0" applyAlignment="1"/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24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5" fillId="0" borderId="17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/>
    <xf numFmtId="0" fontId="0" fillId="0" borderId="18" xfId="0" applyBorder="1" applyAlignment="1"/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4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/>
    <cellStyle name="Überschrift 1" xfId="35" builtinId="16" customBuiltin="1"/>
    <cellStyle name="Überschrift 1 1" xfId="36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0"/>
  <sheetViews>
    <sheetView tabSelected="1" zoomScaleNormal="100" workbookViewId="0">
      <selection sqref="A1:F1"/>
    </sheetView>
  </sheetViews>
  <sheetFormatPr baseColWidth="10" defaultRowHeight="13.2" x14ac:dyDescent="0.25"/>
  <cols>
    <col min="1" max="1" width="3.5546875" customWidth="1"/>
    <col min="2" max="2" width="32.33203125" customWidth="1"/>
    <col min="3" max="3" width="9.88671875" customWidth="1"/>
    <col min="4" max="4" width="9.33203125" customWidth="1"/>
    <col min="5" max="5" width="9" customWidth="1"/>
    <col min="6" max="6" width="9" style="2" bestFit="1" customWidth="1"/>
    <col min="7" max="7" width="6.88671875" style="2" customWidth="1"/>
    <col min="8" max="8" width="7.109375" style="2" customWidth="1"/>
    <col min="9" max="9" width="17.6640625" style="2" customWidth="1"/>
    <col min="12" max="12" width="89.88671875" customWidth="1"/>
    <col min="13" max="13" width="24.88671875" style="2" customWidth="1"/>
    <col min="14" max="14" width="11.6640625" style="2" customWidth="1"/>
    <col min="15" max="15" width="16.44140625" style="2" customWidth="1"/>
    <col min="16" max="16" width="12.109375" style="2" customWidth="1"/>
    <col min="17" max="17" width="31.88671875" customWidth="1"/>
  </cols>
  <sheetData>
    <row r="1" spans="1:19" ht="18" x14ac:dyDescent="0.35">
      <c r="A1" s="102" t="s">
        <v>19</v>
      </c>
      <c r="B1" s="102"/>
      <c r="C1" s="103"/>
      <c r="D1" s="103"/>
      <c r="E1" s="103"/>
      <c r="F1" s="103"/>
      <c r="N1" s="98"/>
      <c r="O1" s="3"/>
      <c r="P1" s="3"/>
      <c r="Q1" s="1"/>
      <c r="R1" s="1"/>
      <c r="S1" s="1"/>
    </row>
    <row r="2" spans="1:19" x14ac:dyDescent="0.25">
      <c r="A2" s="62" t="s">
        <v>4</v>
      </c>
      <c r="C2" s="44"/>
      <c r="D2" s="44"/>
      <c r="E2" s="44"/>
      <c r="F2" s="3"/>
      <c r="G2" s="3"/>
      <c r="H2" s="3"/>
      <c r="J2" s="61" t="s">
        <v>41</v>
      </c>
      <c r="K2" s="61"/>
    </row>
    <row r="3" spans="1:19" x14ac:dyDescent="0.25">
      <c r="C3" s="6"/>
      <c r="D3" s="6"/>
      <c r="E3" s="6"/>
      <c r="F3" s="7"/>
      <c r="G3" s="7"/>
      <c r="H3" s="7"/>
      <c r="I3" s="3"/>
      <c r="J3" s="5"/>
    </row>
    <row r="4" spans="1:19" ht="15" customHeight="1" x14ac:dyDescent="0.25">
      <c r="A4" s="104" t="s">
        <v>40</v>
      </c>
      <c r="B4" s="105"/>
      <c r="C4" s="105"/>
      <c r="D4" s="105"/>
      <c r="E4" s="105"/>
      <c r="F4" s="105"/>
      <c r="G4" s="105"/>
      <c r="H4" s="105"/>
      <c r="I4" s="106"/>
    </row>
    <row r="5" spans="1:19" ht="15" customHeight="1" x14ac:dyDescent="0.25">
      <c r="A5" s="104" t="s">
        <v>20</v>
      </c>
      <c r="B5" s="105"/>
      <c r="C5" s="107"/>
      <c r="D5" s="108"/>
      <c r="E5" s="108"/>
      <c r="F5" s="108"/>
      <c r="G5" s="108"/>
      <c r="H5" s="108"/>
      <c r="I5" s="109"/>
    </row>
    <row r="6" spans="1:19" ht="20.25" customHeight="1" x14ac:dyDescent="0.25">
      <c r="A6" s="9" t="s">
        <v>15</v>
      </c>
      <c r="B6" s="9"/>
      <c r="C6" s="110"/>
      <c r="D6" s="111"/>
      <c r="E6" s="111"/>
      <c r="F6" s="111"/>
      <c r="G6" s="111"/>
      <c r="H6" s="111"/>
      <c r="I6" s="112"/>
      <c r="J6" s="8"/>
    </row>
    <row r="7" spans="1:19" ht="20.25" customHeight="1" x14ac:dyDescent="0.25">
      <c r="A7" s="9" t="s">
        <v>13</v>
      </c>
      <c r="B7" s="9"/>
      <c r="C7" s="110"/>
      <c r="D7" s="111"/>
      <c r="E7" s="111"/>
      <c r="F7" s="111"/>
      <c r="G7" s="111"/>
      <c r="H7" s="111"/>
      <c r="I7" s="112"/>
      <c r="J7" s="8"/>
    </row>
    <row r="8" spans="1:19" x14ac:dyDescent="0.25">
      <c r="A8" s="9" t="s">
        <v>12</v>
      </c>
      <c r="B8" s="9"/>
      <c r="C8" s="110"/>
      <c r="D8" s="111"/>
      <c r="E8" s="111"/>
      <c r="F8" s="111"/>
      <c r="G8" s="111"/>
      <c r="H8" s="111"/>
      <c r="I8" s="112"/>
    </row>
    <row r="9" spans="1:19" s="72" customFormat="1" ht="45" customHeight="1" x14ac:dyDescent="0.25">
      <c r="A9" s="76" t="s">
        <v>0</v>
      </c>
      <c r="B9" s="69" t="s">
        <v>14</v>
      </c>
      <c r="C9" s="77" t="s">
        <v>6</v>
      </c>
      <c r="D9" s="77" t="s">
        <v>7</v>
      </c>
      <c r="E9" s="78" t="s">
        <v>8</v>
      </c>
      <c r="F9" s="121" t="s">
        <v>5</v>
      </c>
      <c r="G9" s="122"/>
      <c r="H9" s="123"/>
      <c r="I9" s="70" t="s">
        <v>17</v>
      </c>
      <c r="J9" s="121" t="s">
        <v>1</v>
      </c>
      <c r="K9" s="122"/>
      <c r="L9" s="123"/>
      <c r="M9" s="99" t="s">
        <v>21</v>
      </c>
      <c r="N9" s="113"/>
      <c r="O9" s="99" t="s">
        <v>9</v>
      </c>
      <c r="P9" s="100"/>
      <c r="Q9" s="73" t="s">
        <v>10</v>
      </c>
      <c r="R9" s="79"/>
    </row>
    <row r="10" spans="1:19" s="1" customFormat="1" ht="43.2" x14ac:dyDescent="0.3">
      <c r="A10" s="81"/>
      <c r="B10" s="82"/>
      <c r="C10" s="83"/>
      <c r="D10" s="83"/>
      <c r="E10" s="83"/>
      <c r="F10" s="84" t="s">
        <v>11</v>
      </c>
      <c r="G10" s="85" t="s">
        <v>2</v>
      </c>
      <c r="H10" s="86" t="s">
        <v>3</v>
      </c>
      <c r="I10" s="87"/>
      <c r="J10" s="101"/>
      <c r="K10" s="101"/>
      <c r="L10" s="101"/>
      <c r="M10" s="88" t="s">
        <v>24</v>
      </c>
      <c r="N10" s="89" t="s">
        <v>23</v>
      </c>
      <c r="O10" s="90" t="s">
        <v>18</v>
      </c>
      <c r="P10" s="80" t="s">
        <v>16</v>
      </c>
      <c r="Q10" s="91"/>
    </row>
    <row r="11" spans="1:19" s="1" customFormat="1" ht="14.4" x14ac:dyDescent="0.3">
      <c r="A11" s="9"/>
      <c r="B11" s="95"/>
      <c r="C11" s="33"/>
      <c r="D11" s="33"/>
      <c r="E11" s="75" t="str">
        <f>IF(LEN(C11)&gt;0,C11/(C11+D11)*100,"")</f>
        <v/>
      </c>
      <c r="F11" s="96" t="str">
        <f>IF(E11&lt;0,"Fehler",(IF(E11&lt;33.31,"X","")))</f>
        <v/>
      </c>
      <c r="G11" s="13" t="str">
        <f>IF(AND((E11&gt;33.3),(E11&lt;66.61)),"X","")</f>
        <v/>
      </c>
      <c r="H11" s="13" t="str">
        <f>IF(E11&gt;100,"",(IF(E11&gt;66.61,"X","")))</f>
        <v/>
      </c>
      <c r="I11" s="13"/>
      <c r="J11" s="114"/>
      <c r="K11" s="114"/>
      <c r="L11" s="114"/>
      <c r="M11" s="14"/>
      <c r="N11" s="13"/>
      <c r="O11" s="25"/>
      <c r="P11" s="97"/>
      <c r="Q11" s="9"/>
    </row>
    <row r="12" spans="1:19" s="1" customFormat="1" ht="14.4" x14ac:dyDescent="0.3">
      <c r="A12" s="9"/>
      <c r="B12" s="95"/>
      <c r="C12" s="33"/>
      <c r="D12" s="33"/>
      <c r="E12" s="75" t="str">
        <f>IF(LEN(C12)&gt;0,C12/(C12+D12)*100,"")</f>
        <v/>
      </c>
      <c r="F12" s="96" t="str">
        <f>IF(E12&lt;0,"Fehler",(IF(E12&lt;33.31,"X","")))</f>
        <v/>
      </c>
      <c r="G12" s="13" t="str">
        <f>IF(AND((E12&gt;33.3),(E12&lt;66.61)),"X","")</f>
        <v/>
      </c>
      <c r="H12" s="13" t="str">
        <f>IF(E12&gt;100,"",(IF(E12&gt;66.61,"X","")))</f>
        <v/>
      </c>
      <c r="I12" s="13"/>
      <c r="J12" s="114"/>
      <c r="K12" s="114"/>
      <c r="L12" s="114"/>
      <c r="M12" s="14"/>
      <c r="N12" s="13"/>
      <c r="O12" s="25"/>
      <c r="P12" s="97"/>
      <c r="Q12" s="9"/>
    </row>
    <row r="13" spans="1:19" ht="13.8" x14ac:dyDescent="0.3">
      <c r="A13" s="16"/>
      <c r="B13" s="46"/>
      <c r="C13" s="74"/>
      <c r="D13" s="74"/>
      <c r="E13" s="93" t="str">
        <f t="shared" ref="E13:E39" si="0">IF(LEN(C13)&gt;0,C13/(C13+D13)*100,"")</f>
        <v/>
      </c>
      <c r="F13" s="45" t="str">
        <f t="shared" ref="F13:F54" si="1">IF(E13&lt;0,"Fehler",(IF(E13&lt;33.31,"X","")))</f>
        <v/>
      </c>
      <c r="G13" s="10" t="str">
        <f t="shared" ref="G13:G54" si="2">IF(AND((E13&gt;33.3),(E13&lt;66.61)),"X","")</f>
        <v/>
      </c>
      <c r="H13" s="10" t="str">
        <f t="shared" ref="H13:H54" si="3">IF(E13&gt;100,"",(IF(E13&gt;66.61,"X","")))</f>
        <v/>
      </c>
      <c r="I13" s="11"/>
      <c r="J13" s="115"/>
      <c r="K13" s="116"/>
      <c r="L13" s="117"/>
      <c r="M13" s="10"/>
      <c r="N13" s="10"/>
      <c r="O13" s="94"/>
      <c r="P13" s="47"/>
      <c r="Q13" s="92"/>
    </row>
    <row r="14" spans="1:19" ht="14.4" x14ac:dyDescent="0.3">
      <c r="A14" s="9"/>
      <c r="B14" s="46"/>
      <c r="C14" s="68"/>
      <c r="D14" s="68"/>
      <c r="E14" s="75" t="str">
        <f t="shared" si="0"/>
        <v/>
      </c>
      <c r="F14" s="45" t="str">
        <f t="shared" si="1"/>
        <v/>
      </c>
      <c r="G14" s="10" t="str">
        <f t="shared" si="2"/>
        <v/>
      </c>
      <c r="H14" s="10" t="str">
        <f t="shared" si="3"/>
        <v/>
      </c>
      <c r="I14" s="18"/>
      <c r="J14" s="118"/>
      <c r="K14" s="119"/>
      <c r="L14" s="120"/>
      <c r="M14" s="17"/>
      <c r="N14" s="19"/>
      <c r="O14" s="20"/>
      <c r="P14" s="49"/>
      <c r="Q14" s="21"/>
    </row>
    <row r="15" spans="1:19" ht="14.4" x14ac:dyDescent="0.3">
      <c r="A15" s="9"/>
      <c r="B15" s="46"/>
      <c r="C15" s="74"/>
      <c r="D15" s="74"/>
      <c r="E15" s="75" t="str">
        <f t="shared" si="0"/>
        <v/>
      </c>
      <c r="F15" s="45" t="str">
        <f t="shared" si="1"/>
        <v/>
      </c>
      <c r="G15" s="10" t="str">
        <f t="shared" si="2"/>
        <v/>
      </c>
      <c r="H15" s="10" t="str">
        <f t="shared" si="3"/>
        <v/>
      </c>
      <c r="I15" s="63"/>
      <c r="J15" s="124"/>
      <c r="K15" s="125"/>
      <c r="L15" s="126"/>
      <c r="M15" s="9"/>
      <c r="N15" s="22"/>
      <c r="O15" s="23"/>
      <c r="P15" s="50"/>
      <c r="Q15" s="21"/>
    </row>
    <row r="16" spans="1:19" ht="14.4" x14ac:dyDescent="0.3">
      <c r="A16" s="9"/>
      <c r="B16" s="46"/>
      <c r="C16" s="68"/>
      <c r="D16" s="68"/>
      <c r="E16" s="75" t="str">
        <f t="shared" si="0"/>
        <v/>
      </c>
      <c r="F16" s="45" t="str">
        <f t="shared" si="1"/>
        <v/>
      </c>
      <c r="G16" s="10" t="str">
        <f t="shared" si="2"/>
        <v/>
      </c>
      <c r="H16" s="10" t="str">
        <f t="shared" si="3"/>
        <v/>
      </c>
      <c r="I16" s="63"/>
      <c r="J16" s="118"/>
      <c r="K16" s="119"/>
      <c r="L16" s="120"/>
      <c r="M16" s="9"/>
      <c r="N16" s="9"/>
      <c r="O16" s="24"/>
      <c r="P16" s="50"/>
      <c r="Q16" s="60"/>
    </row>
    <row r="17" spans="1:17" ht="14.4" x14ac:dyDescent="0.3">
      <c r="A17" s="9"/>
      <c r="B17" s="46"/>
      <c r="C17" s="74"/>
      <c r="D17" s="74"/>
      <c r="E17" s="75" t="str">
        <f t="shared" si="0"/>
        <v/>
      </c>
      <c r="F17" s="45" t="str">
        <f t="shared" si="1"/>
        <v/>
      </c>
      <c r="G17" s="10" t="str">
        <f t="shared" si="2"/>
        <v/>
      </c>
      <c r="H17" s="10" t="str">
        <f t="shared" si="3"/>
        <v/>
      </c>
      <c r="I17" s="63"/>
      <c r="J17" s="104"/>
      <c r="K17" s="105"/>
      <c r="L17" s="106"/>
      <c r="M17" s="9"/>
      <c r="N17" s="22"/>
      <c r="O17" s="24"/>
      <c r="P17" s="50"/>
      <c r="Q17" s="60"/>
    </row>
    <row r="18" spans="1:17" ht="14.4" x14ac:dyDescent="0.3">
      <c r="A18" s="9"/>
      <c r="B18" s="46"/>
      <c r="C18" s="68"/>
      <c r="D18" s="68"/>
      <c r="E18" s="75" t="str">
        <f t="shared" si="0"/>
        <v/>
      </c>
      <c r="F18" s="45" t="str">
        <f t="shared" si="1"/>
        <v/>
      </c>
      <c r="G18" s="10" t="str">
        <f t="shared" si="2"/>
        <v/>
      </c>
      <c r="H18" s="10" t="str">
        <f t="shared" si="3"/>
        <v/>
      </c>
      <c r="I18" s="63"/>
      <c r="J18" s="104"/>
      <c r="K18" s="105"/>
      <c r="L18" s="106"/>
      <c r="M18" s="9"/>
      <c r="N18" s="22"/>
      <c r="O18" s="24"/>
      <c r="P18" s="51"/>
      <c r="Q18" s="60"/>
    </row>
    <row r="19" spans="1:17" ht="13.8" x14ac:dyDescent="0.3">
      <c r="A19" s="9"/>
      <c r="B19" s="46"/>
      <c r="C19" s="74"/>
      <c r="D19" s="74"/>
      <c r="E19" s="75" t="str">
        <f t="shared" si="0"/>
        <v/>
      </c>
      <c r="F19" s="45" t="str">
        <f t="shared" si="1"/>
        <v/>
      </c>
      <c r="G19" s="10" t="str">
        <f t="shared" si="2"/>
        <v/>
      </c>
      <c r="H19" s="10" t="str">
        <f t="shared" si="3"/>
        <v/>
      </c>
      <c r="I19" s="63"/>
      <c r="J19" s="127"/>
      <c r="K19" s="128"/>
      <c r="L19" s="129"/>
      <c r="M19" s="26"/>
      <c r="N19" s="27"/>
      <c r="O19" s="28"/>
      <c r="P19" s="51"/>
      <c r="Q19" s="9"/>
    </row>
    <row r="20" spans="1:17" ht="14.4" x14ac:dyDescent="0.3">
      <c r="A20" s="9"/>
      <c r="B20" s="46"/>
      <c r="C20" s="68"/>
      <c r="D20" s="68"/>
      <c r="E20" s="75" t="str">
        <f t="shared" si="0"/>
        <v/>
      </c>
      <c r="F20" s="45" t="str">
        <f t="shared" si="1"/>
        <v/>
      </c>
      <c r="G20" s="10" t="str">
        <f t="shared" si="2"/>
        <v/>
      </c>
      <c r="H20" s="10" t="str">
        <f t="shared" si="3"/>
        <v/>
      </c>
      <c r="I20" s="63"/>
      <c r="J20" s="118"/>
      <c r="K20" s="119"/>
      <c r="L20" s="120"/>
      <c r="M20" s="29"/>
      <c r="N20" s="30"/>
      <c r="O20" s="31"/>
      <c r="P20" s="52"/>
      <c r="Q20" s="21"/>
    </row>
    <row r="21" spans="1:17" ht="14.4" x14ac:dyDescent="0.3">
      <c r="A21" s="9"/>
      <c r="B21" s="46"/>
      <c r="C21" s="74"/>
      <c r="D21" s="74"/>
      <c r="E21" s="75" t="str">
        <f t="shared" si="0"/>
        <v/>
      </c>
      <c r="F21" s="45" t="str">
        <f t="shared" si="1"/>
        <v/>
      </c>
      <c r="G21" s="10" t="str">
        <f t="shared" si="2"/>
        <v/>
      </c>
      <c r="H21" s="10" t="str">
        <f t="shared" si="3"/>
        <v/>
      </c>
      <c r="I21" s="63"/>
      <c r="J21" s="130"/>
      <c r="K21" s="131"/>
      <c r="L21" s="132"/>
      <c r="M21" s="13"/>
      <c r="N21" s="13"/>
      <c r="O21" s="25"/>
      <c r="P21" s="51"/>
      <c r="Q21" s="9"/>
    </row>
    <row r="22" spans="1:17" ht="13.8" x14ac:dyDescent="0.3">
      <c r="A22" s="9"/>
      <c r="B22" s="46"/>
      <c r="C22" s="68"/>
      <c r="D22" s="68"/>
      <c r="E22" s="75" t="str">
        <f t="shared" si="0"/>
        <v/>
      </c>
      <c r="F22" s="45" t="str">
        <f t="shared" si="1"/>
        <v/>
      </c>
      <c r="G22" s="10" t="str">
        <f t="shared" si="2"/>
        <v/>
      </c>
      <c r="H22" s="10" t="str">
        <f t="shared" si="3"/>
        <v/>
      </c>
      <c r="I22" s="13"/>
      <c r="J22" s="119"/>
      <c r="K22" s="119"/>
      <c r="L22" s="120"/>
      <c r="M22" s="13"/>
      <c r="N22" s="13"/>
      <c r="O22" s="15"/>
      <c r="P22" s="53"/>
      <c r="Q22" s="9"/>
    </row>
    <row r="23" spans="1:17" ht="13.8" x14ac:dyDescent="0.3">
      <c r="A23" s="9"/>
      <c r="B23" s="46"/>
      <c r="C23" s="74"/>
      <c r="D23" s="74"/>
      <c r="E23" s="75" t="str">
        <f t="shared" si="0"/>
        <v/>
      </c>
      <c r="F23" s="45" t="str">
        <f t="shared" si="1"/>
        <v/>
      </c>
      <c r="G23" s="10" t="str">
        <f t="shared" si="2"/>
        <v/>
      </c>
      <c r="H23" s="10" t="str">
        <f t="shared" si="3"/>
        <v/>
      </c>
      <c r="I23" s="13"/>
      <c r="J23" s="105"/>
      <c r="K23" s="105"/>
      <c r="L23" s="106"/>
      <c r="M23" s="13"/>
      <c r="N23" s="13"/>
      <c r="O23" s="15"/>
      <c r="P23" s="51"/>
      <c r="Q23" s="9"/>
    </row>
    <row r="24" spans="1:17" ht="13.8" x14ac:dyDescent="0.3">
      <c r="A24" s="9"/>
      <c r="B24" s="46"/>
      <c r="C24" s="68"/>
      <c r="D24" s="68"/>
      <c r="E24" s="75" t="str">
        <f t="shared" si="0"/>
        <v/>
      </c>
      <c r="F24" s="45" t="str">
        <f t="shared" si="1"/>
        <v/>
      </c>
      <c r="G24" s="10" t="str">
        <f t="shared" si="2"/>
        <v/>
      </c>
      <c r="H24" s="10" t="str">
        <f t="shared" si="3"/>
        <v/>
      </c>
      <c r="I24" s="13"/>
      <c r="J24" s="105"/>
      <c r="K24" s="105"/>
      <c r="L24" s="106"/>
      <c r="M24" s="13"/>
      <c r="N24" s="13"/>
      <c r="O24" s="15"/>
      <c r="P24" s="54"/>
      <c r="Q24" s="9"/>
    </row>
    <row r="25" spans="1:17" ht="13.8" x14ac:dyDescent="0.3">
      <c r="A25" s="9"/>
      <c r="B25" s="46"/>
      <c r="C25" s="74"/>
      <c r="D25" s="74"/>
      <c r="E25" s="75" t="str">
        <f t="shared" si="0"/>
        <v/>
      </c>
      <c r="F25" s="45" t="str">
        <f t="shared" si="1"/>
        <v/>
      </c>
      <c r="G25" s="10" t="str">
        <f t="shared" si="2"/>
        <v/>
      </c>
      <c r="H25" s="10" t="str">
        <f t="shared" si="3"/>
        <v/>
      </c>
      <c r="I25" s="13"/>
      <c r="J25" s="105"/>
      <c r="K25" s="105"/>
      <c r="L25" s="106"/>
      <c r="M25" s="13"/>
      <c r="N25" s="13"/>
      <c r="O25" s="15"/>
      <c r="P25" s="54"/>
      <c r="Q25" s="9"/>
    </row>
    <row r="26" spans="1:17" ht="13.8" x14ac:dyDescent="0.3">
      <c r="A26" s="9"/>
      <c r="B26" s="46"/>
      <c r="C26" s="68"/>
      <c r="D26" s="68"/>
      <c r="E26" s="75" t="str">
        <f t="shared" si="0"/>
        <v/>
      </c>
      <c r="F26" s="45" t="str">
        <f t="shared" si="1"/>
        <v/>
      </c>
      <c r="G26" s="10" t="str">
        <f t="shared" si="2"/>
        <v/>
      </c>
      <c r="H26" s="10" t="str">
        <f t="shared" si="3"/>
        <v/>
      </c>
      <c r="I26" s="13"/>
      <c r="J26" s="133"/>
      <c r="K26" s="133"/>
      <c r="L26" s="134"/>
      <c r="M26" s="13"/>
      <c r="N26" s="13"/>
      <c r="O26" s="32"/>
      <c r="P26" s="54"/>
      <c r="Q26" s="9"/>
    </row>
    <row r="27" spans="1:17" ht="13.8" x14ac:dyDescent="0.3">
      <c r="A27" s="9"/>
      <c r="B27" s="46"/>
      <c r="C27" s="74"/>
      <c r="D27" s="74"/>
      <c r="E27" s="75" t="str">
        <f t="shared" si="0"/>
        <v/>
      </c>
      <c r="F27" s="45" t="str">
        <f t="shared" si="1"/>
        <v/>
      </c>
      <c r="G27" s="10" t="str">
        <f t="shared" si="2"/>
        <v/>
      </c>
      <c r="H27" s="10" t="str">
        <f t="shared" si="3"/>
        <v/>
      </c>
      <c r="I27" s="13"/>
      <c r="J27" s="119"/>
      <c r="K27" s="119"/>
      <c r="L27" s="120"/>
      <c r="M27" s="13"/>
      <c r="N27" s="9"/>
      <c r="O27" s="15"/>
      <c r="P27" s="54"/>
      <c r="Q27" s="9"/>
    </row>
    <row r="28" spans="1:17" ht="13.8" x14ac:dyDescent="0.3">
      <c r="A28" s="9"/>
      <c r="B28" s="46"/>
      <c r="C28" s="68"/>
      <c r="D28" s="68"/>
      <c r="E28" s="75" t="str">
        <f t="shared" si="0"/>
        <v/>
      </c>
      <c r="F28" s="45" t="str">
        <f t="shared" si="1"/>
        <v/>
      </c>
      <c r="G28" s="10" t="str">
        <f t="shared" si="2"/>
        <v/>
      </c>
      <c r="H28" s="10" t="str">
        <f t="shared" si="3"/>
        <v/>
      </c>
      <c r="I28" s="13"/>
      <c r="J28" s="119"/>
      <c r="K28" s="119"/>
      <c r="L28" s="120"/>
      <c r="M28" s="13"/>
      <c r="N28" s="9"/>
      <c r="O28" s="15"/>
      <c r="P28" s="54"/>
      <c r="Q28" s="9"/>
    </row>
    <row r="29" spans="1:17" ht="13.8" x14ac:dyDescent="0.3">
      <c r="A29" s="9"/>
      <c r="B29" s="46"/>
      <c r="C29" s="74"/>
      <c r="D29" s="74"/>
      <c r="E29" s="75" t="str">
        <f t="shared" si="0"/>
        <v/>
      </c>
      <c r="F29" s="45" t="str">
        <f t="shared" si="1"/>
        <v/>
      </c>
      <c r="G29" s="10" t="str">
        <f t="shared" si="2"/>
        <v/>
      </c>
      <c r="H29" s="10" t="str">
        <f t="shared" si="3"/>
        <v/>
      </c>
      <c r="I29" s="13"/>
      <c r="J29" s="105"/>
      <c r="K29" s="105"/>
      <c r="L29" s="106"/>
      <c r="M29" s="13"/>
      <c r="N29" s="9"/>
      <c r="O29" s="15"/>
      <c r="P29" s="54"/>
      <c r="Q29" s="9"/>
    </row>
    <row r="30" spans="1:17" ht="13.8" x14ac:dyDescent="0.3">
      <c r="A30" s="9"/>
      <c r="B30" s="46"/>
      <c r="C30" s="68"/>
      <c r="D30" s="68"/>
      <c r="E30" s="75" t="str">
        <f t="shared" si="0"/>
        <v/>
      </c>
      <c r="F30" s="45" t="str">
        <f t="shared" si="1"/>
        <v/>
      </c>
      <c r="G30" s="10" t="str">
        <f t="shared" si="2"/>
        <v/>
      </c>
      <c r="H30" s="10" t="str">
        <f t="shared" si="3"/>
        <v/>
      </c>
      <c r="I30" s="13"/>
      <c r="J30" s="105"/>
      <c r="K30" s="105"/>
      <c r="L30" s="106"/>
      <c r="M30" s="13"/>
      <c r="N30" s="9"/>
      <c r="O30" s="15"/>
      <c r="P30" s="54"/>
      <c r="Q30" s="9"/>
    </row>
    <row r="31" spans="1:17" ht="14.4" x14ac:dyDescent="0.3">
      <c r="A31" s="9"/>
      <c r="B31" s="46"/>
      <c r="C31" s="74"/>
      <c r="D31" s="74"/>
      <c r="E31" s="75" t="str">
        <f t="shared" si="0"/>
        <v/>
      </c>
      <c r="F31" s="45" t="str">
        <f t="shared" si="1"/>
        <v/>
      </c>
      <c r="G31" s="10" t="str">
        <f t="shared" si="2"/>
        <v/>
      </c>
      <c r="H31" s="10" t="str">
        <f t="shared" si="3"/>
        <v/>
      </c>
      <c r="I31" s="13"/>
      <c r="J31" s="105"/>
      <c r="K31" s="105"/>
      <c r="L31" s="106"/>
      <c r="M31" s="33"/>
      <c r="N31" s="34"/>
      <c r="O31" s="21"/>
      <c r="P31" s="55"/>
      <c r="Q31" s="21"/>
    </row>
    <row r="32" spans="1:17" ht="14.4" x14ac:dyDescent="0.3">
      <c r="A32" s="9"/>
      <c r="B32" s="46"/>
      <c r="C32" s="68"/>
      <c r="D32" s="68"/>
      <c r="E32" s="75" t="str">
        <f t="shared" si="0"/>
        <v/>
      </c>
      <c r="F32" s="45" t="str">
        <f t="shared" si="1"/>
        <v/>
      </c>
      <c r="G32" s="10" t="str">
        <f t="shared" si="2"/>
        <v/>
      </c>
      <c r="H32" s="10" t="str">
        <f t="shared" si="3"/>
        <v/>
      </c>
      <c r="I32" s="13"/>
      <c r="J32" s="119"/>
      <c r="K32" s="135"/>
      <c r="L32" s="136"/>
      <c r="M32" s="13"/>
      <c r="N32" s="33"/>
      <c r="O32" s="21"/>
      <c r="P32" s="55"/>
      <c r="Q32" s="21"/>
    </row>
    <row r="33" spans="1:17" ht="14.4" x14ac:dyDescent="0.3">
      <c r="A33" s="9"/>
      <c r="B33" s="46"/>
      <c r="C33" s="74"/>
      <c r="D33" s="74"/>
      <c r="E33" s="75" t="str">
        <f t="shared" si="0"/>
        <v/>
      </c>
      <c r="F33" s="45" t="str">
        <f t="shared" si="1"/>
        <v/>
      </c>
      <c r="G33" s="10" t="str">
        <f t="shared" si="2"/>
        <v/>
      </c>
      <c r="H33" s="10" t="str">
        <f t="shared" si="3"/>
        <v/>
      </c>
      <c r="I33" s="13"/>
      <c r="J33" s="105"/>
      <c r="K33" s="105"/>
      <c r="L33" s="106"/>
      <c r="M33" s="13"/>
      <c r="N33" s="34"/>
      <c r="O33" s="21"/>
      <c r="P33" s="55"/>
      <c r="Q33" s="21"/>
    </row>
    <row r="34" spans="1:17" ht="14.4" x14ac:dyDescent="0.3">
      <c r="A34" s="9"/>
      <c r="B34" s="46"/>
      <c r="C34" s="68"/>
      <c r="D34" s="68"/>
      <c r="E34" s="75" t="str">
        <f t="shared" si="0"/>
        <v/>
      </c>
      <c r="F34" s="45" t="str">
        <f t="shared" si="1"/>
        <v/>
      </c>
      <c r="G34" s="10" t="str">
        <f t="shared" si="2"/>
        <v/>
      </c>
      <c r="H34" s="10" t="str">
        <f t="shared" si="3"/>
        <v/>
      </c>
      <c r="I34" s="13"/>
      <c r="J34" s="105"/>
      <c r="K34" s="105"/>
      <c r="L34" s="106"/>
      <c r="M34" s="13"/>
      <c r="N34" s="34"/>
      <c r="O34" s="21"/>
      <c r="P34" s="55"/>
      <c r="Q34" s="21"/>
    </row>
    <row r="35" spans="1:17" ht="14.4" x14ac:dyDescent="0.3">
      <c r="A35" s="9"/>
      <c r="B35" s="46"/>
      <c r="C35" s="74"/>
      <c r="D35" s="74"/>
      <c r="E35" s="75" t="str">
        <f t="shared" si="0"/>
        <v/>
      </c>
      <c r="F35" s="45" t="str">
        <f t="shared" si="1"/>
        <v/>
      </c>
      <c r="G35" s="10" t="str">
        <f t="shared" si="2"/>
        <v/>
      </c>
      <c r="H35" s="10" t="str">
        <f t="shared" si="3"/>
        <v/>
      </c>
      <c r="I35" s="13"/>
      <c r="J35" s="105"/>
      <c r="K35" s="105"/>
      <c r="L35" s="106"/>
      <c r="M35" s="13"/>
      <c r="N35" s="34"/>
      <c r="O35" s="21"/>
      <c r="P35" s="55"/>
      <c r="Q35" s="21"/>
    </row>
    <row r="36" spans="1:17" ht="14.4" x14ac:dyDescent="0.3">
      <c r="A36" s="9"/>
      <c r="B36" s="46"/>
      <c r="C36" s="68"/>
      <c r="D36" s="68"/>
      <c r="E36" s="75" t="str">
        <f t="shared" si="0"/>
        <v/>
      </c>
      <c r="F36" s="45" t="str">
        <f t="shared" si="1"/>
        <v/>
      </c>
      <c r="G36" s="10" t="str">
        <f t="shared" si="2"/>
        <v/>
      </c>
      <c r="H36" s="10" t="str">
        <f t="shared" si="3"/>
        <v/>
      </c>
      <c r="I36" s="17"/>
      <c r="J36" s="105"/>
      <c r="K36" s="105"/>
      <c r="L36" s="106"/>
      <c r="M36" s="13"/>
      <c r="N36" s="34"/>
      <c r="O36" s="32"/>
      <c r="P36" s="51"/>
      <c r="Q36" s="21"/>
    </row>
    <row r="37" spans="1:17" ht="13.8" x14ac:dyDescent="0.3">
      <c r="A37" s="9"/>
      <c r="B37" s="46"/>
      <c r="C37" s="74"/>
      <c r="D37" s="74"/>
      <c r="E37" s="75" t="str">
        <f t="shared" si="0"/>
        <v/>
      </c>
      <c r="F37" s="45" t="str">
        <f t="shared" si="1"/>
        <v/>
      </c>
      <c r="G37" s="10" t="str">
        <f t="shared" si="2"/>
        <v/>
      </c>
      <c r="H37" s="10" t="str">
        <f t="shared" si="3"/>
        <v/>
      </c>
      <c r="I37" s="17"/>
      <c r="J37" s="119"/>
      <c r="K37" s="119"/>
      <c r="L37" s="120"/>
      <c r="M37" s="13"/>
      <c r="N37" s="13"/>
      <c r="O37" s="15"/>
      <c r="P37" s="54"/>
      <c r="Q37" s="9"/>
    </row>
    <row r="38" spans="1:17" ht="13.8" x14ac:dyDescent="0.3">
      <c r="A38" s="9"/>
      <c r="B38" s="46"/>
      <c r="C38" s="68"/>
      <c r="D38" s="68"/>
      <c r="E38" s="75" t="str">
        <f t="shared" si="0"/>
        <v/>
      </c>
      <c r="F38" s="45" t="str">
        <f t="shared" si="1"/>
        <v/>
      </c>
      <c r="G38" s="10" t="str">
        <f t="shared" si="2"/>
        <v/>
      </c>
      <c r="H38" s="10" t="str">
        <f t="shared" si="3"/>
        <v/>
      </c>
      <c r="I38" s="17"/>
      <c r="J38" s="137"/>
      <c r="K38" s="137"/>
      <c r="L38" s="138"/>
      <c r="M38" s="13"/>
      <c r="N38" s="13"/>
      <c r="O38" s="15"/>
      <c r="P38" s="54"/>
      <c r="Q38" s="9"/>
    </row>
    <row r="39" spans="1:17" ht="13.8" x14ac:dyDescent="0.3">
      <c r="A39" s="9"/>
      <c r="B39" s="46"/>
      <c r="C39" s="74"/>
      <c r="D39" s="74"/>
      <c r="E39" s="75" t="str">
        <f t="shared" si="0"/>
        <v/>
      </c>
      <c r="F39" s="45" t="str">
        <f t="shared" si="1"/>
        <v/>
      </c>
      <c r="G39" s="10" t="str">
        <f t="shared" si="2"/>
        <v/>
      </c>
      <c r="H39" s="10" t="str">
        <f t="shared" si="3"/>
        <v/>
      </c>
      <c r="I39" s="66"/>
      <c r="J39" s="137"/>
      <c r="K39" s="137"/>
      <c r="L39" s="138"/>
      <c r="M39" s="13"/>
      <c r="N39" s="13"/>
      <c r="O39" s="28"/>
      <c r="P39" s="56"/>
      <c r="Q39" s="9"/>
    </row>
    <row r="40" spans="1:17" ht="14.4" x14ac:dyDescent="0.3">
      <c r="A40" s="9"/>
      <c r="B40" s="46"/>
      <c r="C40" s="68"/>
      <c r="D40" s="68"/>
      <c r="E40" s="75" t="str">
        <f t="shared" ref="E40:E54" si="4">IF(LEN(C40)&gt;0,C40/(C40+D40)*100,"")</f>
        <v/>
      </c>
      <c r="F40" s="45" t="str">
        <f t="shared" si="1"/>
        <v/>
      </c>
      <c r="G40" s="10" t="str">
        <f t="shared" si="2"/>
        <v/>
      </c>
      <c r="H40" s="10" t="str">
        <f t="shared" si="3"/>
        <v/>
      </c>
      <c r="I40" s="13"/>
      <c r="J40" s="137"/>
      <c r="K40" s="137"/>
      <c r="L40" s="138"/>
      <c r="M40" s="13"/>
      <c r="N40" s="34"/>
      <c r="O40" s="24"/>
      <c r="P40" s="57"/>
      <c r="Q40" s="21"/>
    </row>
    <row r="41" spans="1:17" ht="13.8" x14ac:dyDescent="0.3">
      <c r="A41" s="9"/>
      <c r="B41" s="46"/>
      <c r="C41" s="74"/>
      <c r="D41" s="74"/>
      <c r="E41" s="75" t="str">
        <f t="shared" si="4"/>
        <v/>
      </c>
      <c r="F41" s="45" t="str">
        <f t="shared" si="1"/>
        <v/>
      </c>
      <c r="G41" s="10" t="str">
        <f t="shared" si="2"/>
        <v/>
      </c>
      <c r="H41" s="10" t="str">
        <f t="shared" si="3"/>
        <v/>
      </c>
      <c r="I41" s="13"/>
      <c r="J41" s="119"/>
      <c r="K41" s="119"/>
      <c r="L41" s="120"/>
      <c r="M41" s="64"/>
      <c r="N41" s="22"/>
      <c r="O41" s="15"/>
      <c r="P41" s="54"/>
      <c r="Q41" s="9"/>
    </row>
    <row r="42" spans="1:17" ht="13.8" x14ac:dyDescent="0.3">
      <c r="A42" s="9"/>
      <c r="B42" s="46"/>
      <c r="C42" s="68"/>
      <c r="D42" s="68"/>
      <c r="E42" s="75" t="str">
        <f t="shared" si="4"/>
        <v/>
      </c>
      <c r="F42" s="45" t="str">
        <f t="shared" si="1"/>
        <v/>
      </c>
      <c r="G42" s="10" t="str">
        <f t="shared" si="2"/>
        <v/>
      </c>
      <c r="H42" s="10" t="str">
        <f t="shared" si="3"/>
        <v/>
      </c>
      <c r="I42" s="13"/>
      <c r="J42" s="119"/>
      <c r="K42" s="119"/>
      <c r="L42" s="120"/>
      <c r="M42" s="64"/>
      <c r="N42" s="22"/>
      <c r="O42" s="15"/>
      <c r="P42" s="54"/>
      <c r="Q42" s="9"/>
    </row>
    <row r="43" spans="1:17" ht="13.8" x14ac:dyDescent="0.3">
      <c r="A43" s="9"/>
      <c r="B43" s="46"/>
      <c r="C43" s="74"/>
      <c r="D43" s="74"/>
      <c r="E43" s="75" t="str">
        <f t="shared" si="4"/>
        <v/>
      </c>
      <c r="F43" s="45" t="str">
        <f t="shared" si="1"/>
        <v/>
      </c>
      <c r="G43" s="10" t="str">
        <f t="shared" si="2"/>
        <v/>
      </c>
      <c r="H43" s="10" t="str">
        <f t="shared" si="3"/>
        <v/>
      </c>
      <c r="I43" s="13"/>
      <c r="J43" s="105"/>
      <c r="K43" s="105"/>
      <c r="L43" s="106"/>
      <c r="M43" s="13"/>
      <c r="N43" s="9"/>
      <c r="O43" s="15"/>
      <c r="P43" s="54"/>
      <c r="Q43" s="9"/>
    </row>
    <row r="44" spans="1:17" ht="13.8" x14ac:dyDescent="0.3">
      <c r="A44" s="9"/>
      <c r="B44" s="46"/>
      <c r="C44" s="68"/>
      <c r="D44" s="68"/>
      <c r="E44" s="75" t="str">
        <f t="shared" si="4"/>
        <v/>
      </c>
      <c r="F44" s="45" t="str">
        <f t="shared" si="1"/>
        <v/>
      </c>
      <c r="G44" s="10" t="str">
        <f t="shared" si="2"/>
        <v/>
      </c>
      <c r="H44" s="10" t="str">
        <f t="shared" si="3"/>
        <v/>
      </c>
      <c r="I44" s="13"/>
      <c r="J44" s="119"/>
      <c r="K44" s="119"/>
      <c r="L44" s="120"/>
      <c r="M44" s="13"/>
      <c r="N44" s="9"/>
      <c r="O44" s="15"/>
      <c r="P44" s="54"/>
      <c r="Q44" s="9"/>
    </row>
    <row r="45" spans="1:17" ht="13.8" x14ac:dyDescent="0.3">
      <c r="A45" s="9"/>
      <c r="B45" s="46"/>
      <c r="C45" s="74"/>
      <c r="D45" s="74"/>
      <c r="E45" s="75" t="str">
        <f t="shared" si="4"/>
        <v/>
      </c>
      <c r="F45" s="45" t="str">
        <f t="shared" si="1"/>
        <v/>
      </c>
      <c r="G45" s="10" t="str">
        <f t="shared" si="2"/>
        <v/>
      </c>
      <c r="H45" s="10" t="str">
        <f t="shared" si="3"/>
        <v/>
      </c>
      <c r="I45" s="13"/>
      <c r="J45" s="105"/>
      <c r="K45" s="105"/>
      <c r="L45" s="106"/>
      <c r="M45" s="13"/>
      <c r="N45" s="9"/>
      <c r="O45" s="15"/>
      <c r="P45" s="54"/>
      <c r="Q45" s="9"/>
    </row>
    <row r="46" spans="1:17" ht="14.4" x14ac:dyDescent="0.3">
      <c r="A46" s="9"/>
      <c r="B46" s="46"/>
      <c r="C46" s="68"/>
      <c r="D46" s="68"/>
      <c r="E46" s="75" t="str">
        <f t="shared" si="4"/>
        <v/>
      </c>
      <c r="F46" s="45" t="str">
        <f t="shared" si="1"/>
        <v/>
      </c>
      <c r="G46" s="10" t="str">
        <f t="shared" si="2"/>
        <v/>
      </c>
      <c r="H46" s="10" t="str">
        <f t="shared" si="3"/>
        <v/>
      </c>
      <c r="I46" s="35"/>
      <c r="J46" s="105"/>
      <c r="K46" s="105"/>
      <c r="L46" s="106"/>
      <c r="M46" s="13"/>
      <c r="N46" s="22"/>
      <c r="O46" s="32"/>
      <c r="P46" s="58"/>
      <c r="Q46" s="21"/>
    </row>
    <row r="47" spans="1:17" ht="14.4" x14ac:dyDescent="0.3">
      <c r="A47" s="9"/>
      <c r="B47" s="46"/>
      <c r="C47" s="74"/>
      <c r="D47" s="74"/>
      <c r="E47" s="75" t="str">
        <f t="shared" si="4"/>
        <v/>
      </c>
      <c r="F47" s="45" t="str">
        <f t="shared" si="1"/>
        <v/>
      </c>
      <c r="G47" s="10" t="str">
        <f t="shared" si="2"/>
        <v/>
      </c>
      <c r="H47" s="10" t="str">
        <f t="shared" si="3"/>
        <v/>
      </c>
      <c r="I47" s="12"/>
      <c r="J47" s="139"/>
      <c r="K47" s="139"/>
      <c r="L47" s="140"/>
      <c r="M47" s="13"/>
      <c r="N47" s="13"/>
      <c r="O47" s="15"/>
      <c r="P47" s="48"/>
      <c r="Q47" s="9"/>
    </row>
    <row r="48" spans="1:17" ht="14.4" x14ac:dyDescent="0.3">
      <c r="A48" s="9"/>
      <c r="B48" s="46"/>
      <c r="C48" s="68"/>
      <c r="D48" s="68"/>
      <c r="E48" s="75" t="str">
        <f t="shared" si="4"/>
        <v/>
      </c>
      <c r="F48" s="45" t="str">
        <f t="shared" si="1"/>
        <v/>
      </c>
      <c r="G48" s="10" t="str">
        <f t="shared" si="2"/>
        <v/>
      </c>
      <c r="H48" s="10" t="str">
        <f t="shared" si="3"/>
        <v/>
      </c>
      <c r="I48" s="40"/>
      <c r="J48" s="119"/>
      <c r="K48" s="119"/>
      <c r="L48" s="120"/>
      <c r="M48" s="36"/>
      <c r="N48" s="36"/>
      <c r="O48" s="15"/>
      <c r="P48" s="54"/>
      <c r="Q48" s="9"/>
    </row>
    <row r="49" spans="1:17" ht="14.4" x14ac:dyDescent="0.3">
      <c r="A49" s="9"/>
      <c r="B49" s="46"/>
      <c r="C49" s="74"/>
      <c r="D49" s="74"/>
      <c r="E49" s="75" t="str">
        <f t="shared" si="4"/>
        <v/>
      </c>
      <c r="F49" s="45" t="str">
        <f t="shared" si="1"/>
        <v/>
      </c>
      <c r="G49" s="10" t="str">
        <f t="shared" si="2"/>
        <v/>
      </c>
      <c r="H49" s="10" t="str">
        <f t="shared" si="3"/>
        <v/>
      </c>
      <c r="I49" s="40"/>
      <c r="J49" s="119"/>
      <c r="K49" s="119"/>
      <c r="L49" s="120"/>
      <c r="M49" s="36"/>
      <c r="N49" s="36"/>
      <c r="O49" s="15"/>
      <c r="P49" s="54"/>
      <c r="Q49" s="9"/>
    </row>
    <row r="50" spans="1:17" ht="14.4" x14ac:dyDescent="0.3">
      <c r="A50" s="9"/>
      <c r="B50" s="46"/>
      <c r="C50" s="68"/>
      <c r="D50" s="68"/>
      <c r="E50" s="75" t="str">
        <f t="shared" si="4"/>
        <v/>
      </c>
      <c r="F50" s="45" t="str">
        <f t="shared" si="1"/>
        <v/>
      </c>
      <c r="G50" s="10" t="str">
        <f t="shared" si="2"/>
        <v/>
      </c>
      <c r="H50" s="10" t="str">
        <f t="shared" si="3"/>
        <v/>
      </c>
      <c r="I50" s="40"/>
      <c r="J50" s="128"/>
      <c r="K50" s="128"/>
      <c r="L50" s="129"/>
      <c r="M50" s="26"/>
      <c r="N50" s="36"/>
      <c r="O50" s="28"/>
      <c r="P50" s="56"/>
      <c r="Q50" s="9"/>
    </row>
    <row r="51" spans="1:17" ht="14.4" x14ac:dyDescent="0.3">
      <c r="A51" s="9"/>
      <c r="B51" s="46"/>
      <c r="C51" s="74"/>
      <c r="D51" s="74"/>
      <c r="E51" s="75" t="str">
        <f t="shared" si="4"/>
        <v/>
      </c>
      <c r="F51" s="45" t="str">
        <f t="shared" si="1"/>
        <v/>
      </c>
      <c r="G51" s="10" t="str">
        <f t="shared" si="2"/>
        <v/>
      </c>
      <c r="H51" s="10" t="str">
        <f t="shared" si="3"/>
        <v/>
      </c>
      <c r="I51" s="40"/>
      <c r="J51" s="128"/>
      <c r="K51" s="128"/>
      <c r="L51" s="129"/>
      <c r="M51" s="36"/>
      <c r="N51" s="36"/>
      <c r="O51" s="28"/>
      <c r="P51" s="56"/>
      <c r="Q51" s="9"/>
    </row>
    <row r="52" spans="1:17" ht="14.4" x14ac:dyDescent="0.3">
      <c r="A52" s="9"/>
      <c r="B52" s="46"/>
      <c r="C52" s="68"/>
      <c r="D52" s="68"/>
      <c r="E52" s="75" t="str">
        <f t="shared" si="4"/>
        <v/>
      </c>
      <c r="F52" s="45" t="str">
        <f t="shared" si="1"/>
        <v/>
      </c>
      <c r="G52" s="10" t="str">
        <f t="shared" si="2"/>
        <v/>
      </c>
      <c r="H52" s="10" t="str">
        <f t="shared" si="3"/>
        <v/>
      </c>
      <c r="I52" s="40"/>
      <c r="J52" s="128"/>
      <c r="K52" s="128"/>
      <c r="L52" s="129"/>
      <c r="M52" s="26"/>
      <c r="N52" s="36"/>
      <c r="O52" s="15"/>
      <c r="P52" s="54"/>
      <c r="Q52" s="9"/>
    </row>
    <row r="53" spans="1:17" ht="14.4" x14ac:dyDescent="0.3">
      <c r="A53" s="9"/>
      <c r="B53" s="46"/>
      <c r="C53" s="74"/>
      <c r="D53" s="74"/>
      <c r="E53" s="75" t="str">
        <f t="shared" si="4"/>
        <v/>
      </c>
      <c r="F53" s="45" t="str">
        <f t="shared" si="1"/>
        <v/>
      </c>
      <c r="G53" s="10" t="str">
        <f t="shared" si="2"/>
        <v/>
      </c>
      <c r="H53" s="10" t="str">
        <f t="shared" si="3"/>
        <v/>
      </c>
      <c r="I53" s="40"/>
      <c r="J53" s="128"/>
      <c r="K53" s="128"/>
      <c r="L53" s="129"/>
      <c r="M53" s="17"/>
      <c r="N53" s="37"/>
      <c r="O53" s="38"/>
      <c r="P53" s="59"/>
      <c r="Q53" s="21"/>
    </row>
    <row r="54" spans="1:17" ht="14.4" x14ac:dyDescent="0.3">
      <c r="A54" s="9"/>
      <c r="B54" s="46"/>
      <c r="C54" s="68"/>
      <c r="D54" s="68"/>
      <c r="E54" s="75" t="str">
        <f t="shared" si="4"/>
        <v/>
      </c>
      <c r="F54" s="45" t="str">
        <f t="shared" si="1"/>
        <v/>
      </c>
      <c r="G54" s="10" t="str">
        <f t="shared" si="2"/>
        <v/>
      </c>
      <c r="H54" s="10" t="str">
        <f t="shared" si="3"/>
        <v/>
      </c>
      <c r="I54" s="39"/>
      <c r="J54" s="125"/>
      <c r="K54" s="125"/>
      <c r="L54" s="126"/>
      <c r="M54" s="9"/>
      <c r="N54" s="64"/>
      <c r="O54" s="15"/>
      <c r="P54" s="54"/>
      <c r="Q54" s="9"/>
    </row>
    <row r="70" spans="10:12" x14ac:dyDescent="0.25">
      <c r="J70" s="41"/>
      <c r="K70" s="41"/>
      <c r="L70" s="41"/>
    </row>
    <row r="71" spans="10:12" x14ac:dyDescent="0.25">
      <c r="J71" s="41"/>
      <c r="K71" s="41"/>
      <c r="L71" s="41"/>
    </row>
    <row r="72" spans="10:12" x14ac:dyDescent="0.25">
      <c r="J72" s="41"/>
      <c r="K72" s="41"/>
      <c r="L72" s="41"/>
    </row>
    <row r="73" spans="10:12" x14ac:dyDescent="0.25">
      <c r="J73" s="2"/>
    </row>
    <row r="74" spans="10:12" ht="14.4" x14ac:dyDescent="0.3">
      <c r="J74" s="42"/>
    </row>
    <row r="75" spans="10:12" x14ac:dyDescent="0.25">
      <c r="J75" s="41"/>
      <c r="K75" s="41"/>
      <c r="L75" s="41"/>
    </row>
    <row r="76" spans="10:12" x14ac:dyDescent="0.25">
      <c r="J76" s="43"/>
      <c r="K76" s="43"/>
      <c r="L76" s="43"/>
    </row>
    <row r="77" spans="10:12" x14ac:dyDescent="0.25">
      <c r="J77" s="41"/>
      <c r="K77" s="41"/>
      <c r="L77" s="41"/>
    </row>
    <row r="78" spans="10:12" x14ac:dyDescent="0.25">
      <c r="J78" s="41"/>
      <c r="K78" s="41"/>
      <c r="L78" s="41"/>
    </row>
    <row r="79" spans="10:12" x14ac:dyDescent="0.25">
      <c r="J79" s="41"/>
      <c r="K79" s="41"/>
      <c r="L79" s="41"/>
    </row>
    <row r="80" spans="10:12" x14ac:dyDescent="0.25">
      <c r="J80" s="43"/>
      <c r="K80" s="43"/>
      <c r="L80" s="43"/>
    </row>
  </sheetData>
  <mergeCells count="56">
    <mergeCell ref="J53:L53"/>
    <mergeCell ref="J54:L54"/>
    <mergeCell ref="J47:L47"/>
    <mergeCell ref="J48:L48"/>
    <mergeCell ref="J49:L49"/>
    <mergeCell ref="J50:L50"/>
    <mergeCell ref="J51:L51"/>
    <mergeCell ref="J52:L52"/>
    <mergeCell ref="J32:L32"/>
    <mergeCell ref="J33:L33"/>
    <mergeCell ref="J46:L46"/>
    <mergeCell ref="J35:L35"/>
    <mergeCell ref="J36:L36"/>
    <mergeCell ref="J37:L37"/>
    <mergeCell ref="J38:L38"/>
    <mergeCell ref="J41:L41"/>
    <mergeCell ref="J42:L42"/>
    <mergeCell ref="J43:L43"/>
    <mergeCell ref="J44:L44"/>
    <mergeCell ref="J45:L45"/>
    <mergeCell ref="J40:L40"/>
    <mergeCell ref="J39:L39"/>
    <mergeCell ref="J34:L34"/>
    <mergeCell ref="J30:L30"/>
    <mergeCell ref="J31:L31"/>
    <mergeCell ref="J16:L16"/>
    <mergeCell ref="C8:I8"/>
    <mergeCell ref="F9:H9"/>
    <mergeCell ref="J9:L9"/>
    <mergeCell ref="J15:L15"/>
    <mergeCell ref="J28:L28"/>
    <mergeCell ref="J17:L17"/>
    <mergeCell ref="J18:L18"/>
    <mergeCell ref="J19:L19"/>
    <mergeCell ref="J20:L20"/>
    <mergeCell ref="J21:L21"/>
    <mergeCell ref="J22:L22"/>
    <mergeCell ref="J23:L23"/>
    <mergeCell ref="J24:L24"/>
    <mergeCell ref="J11:L11"/>
    <mergeCell ref="J12:L12"/>
    <mergeCell ref="J13:L13"/>
    <mergeCell ref="J14:L14"/>
    <mergeCell ref="J29:L29"/>
    <mergeCell ref="J25:L25"/>
    <mergeCell ref="J26:L26"/>
    <mergeCell ref="J27:L27"/>
    <mergeCell ref="O9:P9"/>
    <mergeCell ref="J10:L10"/>
    <mergeCell ref="A1:F1"/>
    <mergeCell ref="A4:I4"/>
    <mergeCell ref="A5:B5"/>
    <mergeCell ref="C5:I5"/>
    <mergeCell ref="C6:I6"/>
    <mergeCell ref="C7:I7"/>
    <mergeCell ref="M9:N9"/>
  </mergeCell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'Themenkarten MA'!$A:$A</xm:f>
          </x14:formula1>
          <xm:sqref>B13:B54</xm:sqref>
        </x14:dataValidation>
        <x14:dataValidation type="list" allowBlank="1" showInputMessage="1" showErrorMessage="1">
          <x14:formula1>
            <xm:f>'Themenkarten MA'!$A:$A</xm:f>
          </x14:formula1>
          <xm:sqref>B11:B12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0"/>
  <sheetViews>
    <sheetView zoomScaleNormal="100" workbookViewId="0">
      <selection activeCell="A11" sqref="A11"/>
    </sheetView>
  </sheetViews>
  <sheetFormatPr baseColWidth="10" defaultRowHeight="13.2" x14ac:dyDescent="0.25"/>
  <cols>
    <col min="1" max="1" width="3.5546875" customWidth="1"/>
    <col min="2" max="2" width="32.33203125" customWidth="1"/>
    <col min="3" max="3" width="9.88671875" customWidth="1"/>
    <col min="4" max="4" width="9.33203125" customWidth="1"/>
    <col min="5" max="5" width="9" customWidth="1"/>
    <col min="6" max="7" width="6.88671875" style="2" customWidth="1"/>
    <col min="8" max="8" width="7.109375" style="2" customWidth="1"/>
    <col min="9" max="9" width="19.109375" style="2" customWidth="1"/>
    <col min="12" max="12" width="89.88671875" customWidth="1"/>
    <col min="13" max="13" width="24.88671875" style="2" customWidth="1"/>
    <col min="14" max="14" width="11.6640625" style="2" customWidth="1"/>
    <col min="15" max="15" width="16.44140625" style="2" customWidth="1"/>
    <col min="16" max="16" width="12.109375" style="2" customWidth="1"/>
    <col min="17" max="17" width="31.88671875" customWidth="1"/>
  </cols>
  <sheetData>
    <row r="1" spans="1:19" ht="18" x14ac:dyDescent="0.35">
      <c r="A1" s="102" t="s">
        <v>19</v>
      </c>
      <c r="B1" s="102"/>
      <c r="C1" s="103"/>
      <c r="D1" s="103"/>
      <c r="E1" s="103"/>
      <c r="F1" s="103"/>
      <c r="N1" s="98"/>
      <c r="O1" s="3"/>
      <c r="P1" s="3"/>
      <c r="Q1" s="1"/>
      <c r="R1" s="1"/>
      <c r="S1" s="1"/>
    </row>
    <row r="2" spans="1:19" x14ac:dyDescent="0.25">
      <c r="A2" s="4" t="s">
        <v>4</v>
      </c>
      <c r="C2" s="44"/>
      <c r="D2" s="44"/>
      <c r="E2" s="44"/>
      <c r="F2" s="3"/>
      <c r="G2" s="3"/>
      <c r="H2" s="3"/>
      <c r="J2" s="61" t="s">
        <v>22</v>
      </c>
      <c r="K2" s="61"/>
    </row>
    <row r="3" spans="1:19" x14ac:dyDescent="0.25">
      <c r="C3" s="6"/>
      <c r="D3" s="6"/>
      <c r="E3" s="6"/>
      <c r="F3" s="7"/>
      <c r="G3" s="7"/>
      <c r="H3" s="7"/>
      <c r="I3" s="3"/>
      <c r="J3" s="5"/>
    </row>
    <row r="4" spans="1:19" ht="15" customHeight="1" x14ac:dyDescent="0.25">
      <c r="A4" s="104" t="s">
        <v>40</v>
      </c>
      <c r="B4" s="105"/>
      <c r="C4" s="105"/>
      <c r="D4" s="105"/>
      <c r="E4" s="105"/>
      <c r="F4" s="105"/>
      <c r="G4" s="105"/>
      <c r="H4" s="105"/>
      <c r="I4" s="106"/>
    </row>
    <row r="5" spans="1:19" ht="15" customHeight="1" x14ac:dyDescent="0.25">
      <c r="A5" s="104" t="s">
        <v>20</v>
      </c>
      <c r="B5" s="105"/>
      <c r="C5" s="107"/>
      <c r="D5" s="108"/>
      <c r="E5" s="108"/>
      <c r="F5" s="108"/>
      <c r="G5" s="108"/>
      <c r="H5" s="108"/>
      <c r="I5" s="109"/>
    </row>
    <row r="6" spans="1:19" ht="20.25" customHeight="1" x14ac:dyDescent="0.25">
      <c r="A6" s="9" t="s">
        <v>15</v>
      </c>
      <c r="B6" s="9"/>
      <c r="C6" s="110"/>
      <c r="D6" s="111"/>
      <c r="E6" s="111"/>
      <c r="F6" s="111"/>
      <c r="G6" s="111"/>
      <c r="H6" s="111"/>
      <c r="I6" s="112"/>
      <c r="J6" s="8"/>
    </row>
    <row r="7" spans="1:19" ht="20.25" customHeight="1" x14ac:dyDescent="0.25">
      <c r="A7" s="9" t="s">
        <v>13</v>
      </c>
      <c r="B7" s="9"/>
      <c r="C7" s="110"/>
      <c r="D7" s="111"/>
      <c r="E7" s="111"/>
      <c r="F7" s="111"/>
      <c r="G7" s="111"/>
      <c r="H7" s="111"/>
      <c r="I7" s="112"/>
      <c r="J7" s="8"/>
    </row>
    <row r="8" spans="1:19" x14ac:dyDescent="0.25">
      <c r="A8" s="9" t="s">
        <v>12</v>
      </c>
      <c r="B8" s="9"/>
      <c r="C8" s="110"/>
      <c r="D8" s="111"/>
      <c r="E8" s="111"/>
      <c r="F8" s="111"/>
      <c r="G8" s="111"/>
      <c r="H8" s="111"/>
      <c r="I8" s="112"/>
    </row>
    <row r="9" spans="1:19" s="72" customFormat="1" ht="45" customHeight="1" x14ac:dyDescent="0.25">
      <c r="A9" s="76" t="s">
        <v>0</v>
      </c>
      <c r="B9" s="69" t="s">
        <v>14</v>
      </c>
      <c r="C9" s="77" t="s">
        <v>6</v>
      </c>
      <c r="D9" s="77" t="s">
        <v>7</v>
      </c>
      <c r="E9" s="78" t="s">
        <v>8</v>
      </c>
      <c r="F9" s="121" t="s">
        <v>5</v>
      </c>
      <c r="G9" s="122"/>
      <c r="H9" s="123"/>
      <c r="I9" s="70" t="s">
        <v>17</v>
      </c>
      <c r="J9" s="121" t="s">
        <v>1</v>
      </c>
      <c r="K9" s="122"/>
      <c r="L9" s="123"/>
      <c r="M9" s="99" t="s">
        <v>21</v>
      </c>
      <c r="N9" s="113"/>
      <c r="O9" s="99" t="s">
        <v>9</v>
      </c>
      <c r="P9" s="100"/>
      <c r="Q9" s="73" t="s">
        <v>10</v>
      </c>
      <c r="R9" s="79"/>
    </row>
    <row r="10" spans="1:19" s="1" customFormat="1" ht="43.2" x14ac:dyDescent="0.3">
      <c r="A10" s="81"/>
      <c r="B10" s="82"/>
      <c r="C10" s="83"/>
      <c r="D10" s="83"/>
      <c r="E10" s="83"/>
      <c r="F10" s="84" t="s">
        <v>11</v>
      </c>
      <c r="G10" s="85" t="s">
        <v>2</v>
      </c>
      <c r="H10" s="86" t="s">
        <v>3</v>
      </c>
      <c r="I10" s="87"/>
      <c r="J10" s="101"/>
      <c r="K10" s="101"/>
      <c r="L10" s="101"/>
      <c r="M10" s="88" t="s">
        <v>24</v>
      </c>
      <c r="N10" s="89" t="s">
        <v>23</v>
      </c>
      <c r="O10" s="90" t="s">
        <v>18</v>
      </c>
      <c r="P10" s="80" t="s">
        <v>16</v>
      </c>
      <c r="Q10" s="91"/>
    </row>
    <row r="11" spans="1:19" s="1" customFormat="1" ht="14.4" x14ac:dyDescent="0.3">
      <c r="A11" s="9"/>
      <c r="B11" s="95"/>
      <c r="C11" s="33"/>
      <c r="D11" s="33"/>
      <c r="E11" s="75" t="str">
        <f>IF(LEN(C11)&gt;0,C11/(C11+D11)*100,"")</f>
        <v/>
      </c>
      <c r="F11" s="96" t="str">
        <f>IF(E11&lt;0,"Fehler",(IF(E11&lt;33.31,"X","")))</f>
        <v/>
      </c>
      <c r="G11" s="13" t="str">
        <f>IF(AND((E11&gt;33.3),(E11&lt;66.61)),"X","")</f>
        <v/>
      </c>
      <c r="H11" s="13" t="str">
        <f>IF(E11&gt;100,"",(IF(E11&gt;66.61,"X","")))</f>
        <v/>
      </c>
      <c r="I11" s="13"/>
      <c r="J11" s="114"/>
      <c r="K11" s="114"/>
      <c r="L11" s="114"/>
      <c r="M11" s="14"/>
      <c r="N11" s="13"/>
      <c r="O11" s="25"/>
      <c r="P11" s="97"/>
      <c r="Q11" s="9"/>
    </row>
    <row r="12" spans="1:19" s="1" customFormat="1" ht="14.4" x14ac:dyDescent="0.3">
      <c r="A12" s="9"/>
      <c r="B12" s="95"/>
      <c r="C12" s="13"/>
      <c r="D12" s="13"/>
      <c r="E12" s="75" t="str">
        <f>IF(LEN(C12)&gt;0,C12/(C12+D12)*100,"")</f>
        <v/>
      </c>
      <c r="F12" s="96" t="str">
        <f t="shared" ref="F12:F54" si="0">IF(E12&lt;0,"Fehler",(IF(E12&lt;33.31,"X","")))</f>
        <v/>
      </c>
      <c r="G12" s="13" t="str">
        <f t="shared" ref="G12:G54" si="1">IF(AND((E12&gt;33.3),(E12&lt;66.61)),"X","")</f>
        <v/>
      </c>
      <c r="H12" s="13" t="str">
        <f t="shared" ref="H12:H54" si="2">IF(E12&gt;100,"",(IF(E12&gt;66.61,"X","")))</f>
        <v/>
      </c>
      <c r="I12" s="13"/>
      <c r="J12" s="141"/>
      <c r="K12" s="141"/>
      <c r="L12" s="141"/>
      <c r="M12" s="14"/>
      <c r="N12" s="13"/>
      <c r="O12" s="15"/>
      <c r="P12" s="97"/>
      <c r="Q12" s="9"/>
    </row>
    <row r="13" spans="1:19" ht="13.8" x14ac:dyDescent="0.3">
      <c r="A13" s="16"/>
      <c r="B13" s="46"/>
      <c r="C13" s="74"/>
      <c r="D13" s="74"/>
      <c r="E13" s="93" t="str">
        <f t="shared" ref="E13:E54" si="3">IF(LEN(C13)&gt;0,C13/(C13+D13)*100,"")</f>
        <v/>
      </c>
      <c r="F13" s="45" t="str">
        <f t="shared" si="0"/>
        <v/>
      </c>
      <c r="G13" s="10" t="str">
        <f t="shared" si="1"/>
        <v/>
      </c>
      <c r="H13" s="10" t="str">
        <f t="shared" si="2"/>
        <v/>
      </c>
      <c r="I13" s="11"/>
      <c r="J13" s="115"/>
      <c r="K13" s="116"/>
      <c r="L13" s="117"/>
      <c r="M13" s="10"/>
      <c r="N13" s="10"/>
      <c r="O13" s="94"/>
      <c r="P13" s="47"/>
      <c r="Q13" s="92"/>
    </row>
    <row r="14" spans="1:19" ht="14.4" x14ac:dyDescent="0.3">
      <c r="A14" s="9"/>
      <c r="B14" s="46"/>
      <c r="C14" s="68"/>
      <c r="D14" s="68"/>
      <c r="E14" s="75" t="str">
        <f t="shared" si="3"/>
        <v/>
      </c>
      <c r="F14" s="45" t="str">
        <f t="shared" si="0"/>
        <v/>
      </c>
      <c r="G14" s="10" t="str">
        <f t="shared" si="1"/>
        <v/>
      </c>
      <c r="H14" s="10" t="str">
        <f t="shared" si="2"/>
        <v/>
      </c>
      <c r="I14" s="18"/>
      <c r="J14" s="118"/>
      <c r="K14" s="119"/>
      <c r="L14" s="120"/>
      <c r="M14" s="17"/>
      <c r="N14" s="19"/>
      <c r="O14" s="20"/>
      <c r="P14" s="49"/>
      <c r="Q14" s="21"/>
    </row>
    <row r="15" spans="1:19" ht="14.4" x14ac:dyDescent="0.3">
      <c r="A15" s="9"/>
      <c r="B15" s="46"/>
      <c r="C15" s="74"/>
      <c r="D15" s="74"/>
      <c r="E15" s="75" t="str">
        <f t="shared" si="3"/>
        <v/>
      </c>
      <c r="F15" s="45" t="str">
        <f t="shared" si="0"/>
        <v/>
      </c>
      <c r="G15" s="10" t="str">
        <f t="shared" si="1"/>
        <v/>
      </c>
      <c r="H15" s="10" t="str">
        <f t="shared" si="2"/>
        <v/>
      </c>
      <c r="I15" s="67"/>
      <c r="J15" s="124"/>
      <c r="K15" s="125"/>
      <c r="L15" s="126"/>
      <c r="M15" s="9"/>
      <c r="N15" s="22"/>
      <c r="O15" s="23"/>
      <c r="P15" s="50"/>
      <c r="Q15" s="21"/>
    </row>
    <row r="16" spans="1:19" ht="14.4" x14ac:dyDescent="0.3">
      <c r="A16" s="9"/>
      <c r="B16" s="46"/>
      <c r="C16" s="68"/>
      <c r="D16" s="68"/>
      <c r="E16" s="75" t="str">
        <f t="shared" si="3"/>
        <v/>
      </c>
      <c r="F16" s="45" t="str">
        <f t="shared" si="0"/>
        <v/>
      </c>
      <c r="G16" s="10" t="str">
        <f t="shared" si="1"/>
        <v/>
      </c>
      <c r="H16" s="10" t="str">
        <f t="shared" si="2"/>
        <v/>
      </c>
      <c r="I16" s="67"/>
      <c r="J16" s="118"/>
      <c r="K16" s="119"/>
      <c r="L16" s="120"/>
      <c r="M16" s="9"/>
      <c r="N16" s="9"/>
      <c r="O16" s="24"/>
      <c r="P16" s="50"/>
      <c r="Q16" s="60"/>
    </row>
    <row r="17" spans="1:17" ht="14.4" x14ac:dyDescent="0.3">
      <c r="A17" s="9"/>
      <c r="B17" s="46"/>
      <c r="C17" s="74"/>
      <c r="D17" s="74"/>
      <c r="E17" s="75" t="str">
        <f t="shared" si="3"/>
        <v/>
      </c>
      <c r="F17" s="45" t="str">
        <f t="shared" si="0"/>
        <v/>
      </c>
      <c r="G17" s="10" t="str">
        <f t="shared" si="1"/>
        <v/>
      </c>
      <c r="H17" s="10" t="str">
        <f t="shared" si="2"/>
        <v/>
      </c>
      <c r="I17" s="67"/>
      <c r="J17" s="104"/>
      <c r="K17" s="105"/>
      <c r="L17" s="106"/>
      <c r="M17" s="9"/>
      <c r="N17" s="22"/>
      <c r="O17" s="24"/>
      <c r="P17" s="50"/>
      <c r="Q17" s="60"/>
    </row>
    <row r="18" spans="1:17" ht="14.4" x14ac:dyDescent="0.3">
      <c r="A18" s="9"/>
      <c r="B18" s="46"/>
      <c r="C18" s="68"/>
      <c r="D18" s="68"/>
      <c r="E18" s="75" t="str">
        <f t="shared" si="3"/>
        <v/>
      </c>
      <c r="F18" s="45" t="str">
        <f t="shared" si="0"/>
        <v/>
      </c>
      <c r="G18" s="10" t="str">
        <f t="shared" si="1"/>
        <v/>
      </c>
      <c r="H18" s="10" t="str">
        <f t="shared" si="2"/>
        <v/>
      </c>
      <c r="I18" s="67"/>
      <c r="J18" s="104"/>
      <c r="K18" s="105"/>
      <c r="L18" s="106"/>
      <c r="M18" s="9"/>
      <c r="N18" s="22"/>
      <c r="O18" s="24"/>
      <c r="P18" s="51"/>
      <c r="Q18" s="60"/>
    </row>
    <row r="19" spans="1:17" ht="13.8" x14ac:dyDescent="0.3">
      <c r="A19" s="9"/>
      <c r="B19" s="46"/>
      <c r="C19" s="74"/>
      <c r="D19" s="74"/>
      <c r="E19" s="75" t="str">
        <f t="shared" si="3"/>
        <v/>
      </c>
      <c r="F19" s="45" t="str">
        <f t="shared" si="0"/>
        <v/>
      </c>
      <c r="G19" s="10" t="str">
        <f t="shared" si="1"/>
        <v/>
      </c>
      <c r="H19" s="10" t="str">
        <f t="shared" si="2"/>
        <v/>
      </c>
      <c r="I19" s="67"/>
      <c r="J19" s="127"/>
      <c r="K19" s="128"/>
      <c r="L19" s="129"/>
      <c r="M19" s="26"/>
      <c r="N19" s="27"/>
      <c r="O19" s="28"/>
      <c r="P19" s="51"/>
      <c r="Q19" s="9"/>
    </row>
    <row r="20" spans="1:17" ht="14.4" x14ac:dyDescent="0.3">
      <c r="A20" s="9"/>
      <c r="B20" s="46"/>
      <c r="C20" s="68"/>
      <c r="D20" s="68"/>
      <c r="E20" s="75" t="str">
        <f t="shared" si="3"/>
        <v/>
      </c>
      <c r="F20" s="45" t="str">
        <f t="shared" si="0"/>
        <v/>
      </c>
      <c r="G20" s="10" t="str">
        <f t="shared" si="1"/>
        <v/>
      </c>
      <c r="H20" s="10" t="str">
        <f t="shared" si="2"/>
        <v/>
      </c>
      <c r="I20" s="67"/>
      <c r="J20" s="118"/>
      <c r="K20" s="119"/>
      <c r="L20" s="120"/>
      <c r="M20" s="29"/>
      <c r="N20" s="30"/>
      <c r="O20" s="31"/>
      <c r="P20" s="52"/>
      <c r="Q20" s="21"/>
    </row>
    <row r="21" spans="1:17" ht="14.4" x14ac:dyDescent="0.3">
      <c r="A21" s="9"/>
      <c r="B21" s="46"/>
      <c r="C21" s="74"/>
      <c r="D21" s="74"/>
      <c r="E21" s="75" t="str">
        <f t="shared" si="3"/>
        <v/>
      </c>
      <c r="F21" s="45" t="str">
        <f t="shared" si="0"/>
        <v/>
      </c>
      <c r="G21" s="10" t="str">
        <f t="shared" si="1"/>
        <v/>
      </c>
      <c r="H21" s="10" t="str">
        <f t="shared" si="2"/>
        <v/>
      </c>
      <c r="I21" s="67"/>
      <c r="J21" s="130"/>
      <c r="K21" s="131"/>
      <c r="L21" s="132"/>
      <c r="M21" s="13"/>
      <c r="N21" s="13"/>
      <c r="O21" s="25"/>
      <c r="P21" s="51"/>
      <c r="Q21" s="9"/>
    </row>
    <row r="22" spans="1:17" ht="13.8" x14ac:dyDescent="0.3">
      <c r="A22" s="9"/>
      <c r="B22" s="46"/>
      <c r="C22" s="68"/>
      <c r="D22" s="68"/>
      <c r="E22" s="75" t="str">
        <f t="shared" si="3"/>
        <v/>
      </c>
      <c r="F22" s="45" t="str">
        <f t="shared" si="0"/>
        <v/>
      </c>
      <c r="G22" s="10" t="str">
        <f t="shared" si="1"/>
        <v/>
      </c>
      <c r="H22" s="10" t="str">
        <f t="shared" si="2"/>
        <v/>
      </c>
      <c r="I22" s="13"/>
      <c r="J22" s="119"/>
      <c r="K22" s="119"/>
      <c r="L22" s="120"/>
      <c r="M22" s="13"/>
      <c r="N22" s="13"/>
      <c r="O22" s="15"/>
      <c r="P22" s="53"/>
      <c r="Q22" s="9"/>
    </row>
    <row r="23" spans="1:17" ht="13.8" x14ac:dyDescent="0.3">
      <c r="A23" s="9"/>
      <c r="B23" s="46"/>
      <c r="C23" s="74"/>
      <c r="D23" s="74"/>
      <c r="E23" s="75" t="str">
        <f t="shared" si="3"/>
        <v/>
      </c>
      <c r="F23" s="45" t="str">
        <f t="shared" si="0"/>
        <v/>
      </c>
      <c r="G23" s="10" t="str">
        <f t="shared" si="1"/>
        <v/>
      </c>
      <c r="H23" s="10" t="str">
        <f t="shared" si="2"/>
        <v/>
      </c>
      <c r="I23" s="13"/>
      <c r="J23" s="105"/>
      <c r="K23" s="105"/>
      <c r="L23" s="106"/>
      <c r="M23" s="13"/>
      <c r="N23" s="13"/>
      <c r="O23" s="15"/>
      <c r="P23" s="51"/>
      <c r="Q23" s="9"/>
    </row>
    <row r="24" spans="1:17" ht="13.8" x14ac:dyDescent="0.3">
      <c r="A24" s="9"/>
      <c r="B24" s="46"/>
      <c r="C24" s="68"/>
      <c r="D24" s="68"/>
      <c r="E24" s="75" t="str">
        <f t="shared" si="3"/>
        <v/>
      </c>
      <c r="F24" s="45" t="str">
        <f t="shared" si="0"/>
        <v/>
      </c>
      <c r="G24" s="10" t="str">
        <f t="shared" si="1"/>
        <v/>
      </c>
      <c r="H24" s="10" t="str">
        <f t="shared" si="2"/>
        <v/>
      </c>
      <c r="I24" s="13"/>
      <c r="J24" s="105"/>
      <c r="K24" s="105"/>
      <c r="L24" s="106"/>
      <c r="M24" s="13"/>
      <c r="N24" s="13"/>
      <c r="O24" s="15"/>
      <c r="P24" s="54"/>
      <c r="Q24" s="9"/>
    </row>
    <row r="25" spans="1:17" ht="13.8" x14ac:dyDescent="0.3">
      <c r="A25" s="9"/>
      <c r="B25" s="46"/>
      <c r="C25" s="74"/>
      <c r="D25" s="74"/>
      <c r="E25" s="75" t="str">
        <f t="shared" si="3"/>
        <v/>
      </c>
      <c r="F25" s="45" t="str">
        <f t="shared" si="0"/>
        <v/>
      </c>
      <c r="G25" s="10" t="str">
        <f t="shared" si="1"/>
        <v/>
      </c>
      <c r="H25" s="10" t="str">
        <f t="shared" si="2"/>
        <v/>
      </c>
      <c r="I25" s="13"/>
      <c r="J25" s="105"/>
      <c r="K25" s="105"/>
      <c r="L25" s="106"/>
      <c r="M25" s="13"/>
      <c r="N25" s="13"/>
      <c r="O25" s="15"/>
      <c r="P25" s="54"/>
      <c r="Q25" s="9"/>
    </row>
    <row r="26" spans="1:17" ht="13.8" x14ac:dyDescent="0.3">
      <c r="A26" s="9"/>
      <c r="B26" s="46"/>
      <c r="C26" s="68"/>
      <c r="D26" s="68"/>
      <c r="E26" s="75" t="str">
        <f t="shared" si="3"/>
        <v/>
      </c>
      <c r="F26" s="45" t="str">
        <f t="shared" si="0"/>
        <v/>
      </c>
      <c r="G26" s="10" t="str">
        <f t="shared" si="1"/>
        <v/>
      </c>
      <c r="H26" s="10" t="str">
        <f t="shared" si="2"/>
        <v/>
      </c>
      <c r="I26" s="13"/>
      <c r="J26" s="133"/>
      <c r="K26" s="133"/>
      <c r="L26" s="134"/>
      <c r="M26" s="13"/>
      <c r="N26" s="13"/>
      <c r="O26" s="32"/>
      <c r="P26" s="54"/>
      <c r="Q26" s="9"/>
    </row>
    <row r="27" spans="1:17" ht="13.8" x14ac:dyDescent="0.3">
      <c r="A27" s="9"/>
      <c r="B27" s="46"/>
      <c r="C27" s="74"/>
      <c r="D27" s="74"/>
      <c r="E27" s="75" t="str">
        <f t="shared" si="3"/>
        <v/>
      </c>
      <c r="F27" s="45" t="str">
        <f t="shared" si="0"/>
        <v/>
      </c>
      <c r="G27" s="10" t="str">
        <f t="shared" si="1"/>
        <v/>
      </c>
      <c r="H27" s="10" t="str">
        <f t="shared" si="2"/>
        <v/>
      </c>
      <c r="I27" s="13"/>
      <c r="J27" s="119"/>
      <c r="K27" s="119"/>
      <c r="L27" s="120"/>
      <c r="M27" s="13"/>
      <c r="N27" s="9"/>
      <c r="O27" s="15"/>
      <c r="P27" s="54"/>
      <c r="Q27" s="9"/>
    </row>
    <row r="28" spans="1:17" ht="13.8" x14ac:dyDescent="0.3">
      <c r="A28" s="9"/>
      <c r="B28" s="46"/>
      <c r="C28" s="68"/>
      <c r="D28" s="68"/>
      <c r="E28" s="75" t="str">
        <f t="shared" si="3"/>
        <v/>
      </c>
      <c r="F28" s="45" t="str">
        <f t="shared" si="0"/>
        <v/>
      </c>
      <c r="G28" s="10" t="str">
        <f t="shared" si="1"/>
        <v/>
      </c>
      <c r="H28" s="10" t="str">
        <f t="shared" si="2"/>
        <v/>
      </c>
      <c r="I28" s="13"/>
      <c r="J28" s="119"/>
      <c r="K28" s="119"/>
      <c r="L28" s="120"/>
      <c r="M28" s="13"/>
      <c r="N28" s="9"/>
      <c r="O28" s="15"/>
      <c r="P28" s="54"/>
      <c r="Q28" s="9"/>
    </row>
    <row r="29" spans="1:17" ht="13.8" x14ac:dyDescent="0.3">
      <c r="A29" s="9"/>
      <c r="B29" s="46"/>
      <c r="C29" s="74"/>
      <c r="D29" s="74"/>
      <c r="E29" s="75" t="str">
        <f t="shared" si="3"/>
        <v/>
      </c>
      <c r="F29" s="45" t="str">
        <f t="shared" si="0"/>
        <v/>
      </c>
      <c r="G29" s="10" t="str">
        <f t="shared" si="1"/>
        <v/>
      </c>
      <c r="H29" s="10" t="str">
        <f t="shared" si="2"/>
        <v/>
      </c>
      <c r="I29" s="13"/>
      <c r="J29" s="105"/>
      <c r="K29" s="105"/>
      <c r="L29" s="106"/>
      <c r="M29" s="13"/>
      <c r="N29" s="9"/>
      <c r="O29" s="15"/>
      <c r="P29" s="54"/>
      <c r="Q29" s="9"/>
    </row>
    <row r="30" spans="1:17" ht="13.8" x14ac:dyDescent="0.3">
      <c r="A30" s="9"/>
      <c r="B30" s="46"/>
      <c r="C30" s="68"/>
      <c r="D30" s="68"/>
      <c r="E30" s="75" t="str">
        <f t="shared" si="3"/>
        <v/>
      </c>
      <c r="F30" s="45" t="str">
        <f t="shared" si="0"/>
        <v/>
      </c>
      <c r="G30" s="10" t="str">
        <f t="shared" si="1"/>
        <v/>
      </c>
      <c r="H30" s="10" t="str">
        <f t="shared" si="2"/>
        <v/>
      </c>
      <c r="I30" s="13"/>
      <c r="J30" s="105"/>
      <c r="K30" s="105"/>
      <c r="L30" s="106"/>
      <c r="M30" s="13"/>
      <c r="N30" s="9"/>
      <c r="O30" s="15"/>
      <c r="P30" s="54"/>
      <c r="Q30" s="9"/>
    </row>
    <row r="31" spans="1:17" ht="14.4" x14ac:dyDescent="0.3">
      <c r="A31" s="9"/>
      <c r="B31" s="46"/>
      <c r="C31" s="74"/>
      <c r="D31" s="74"/>
      <c r="E31" s="75" t="str">
        <f t="shared" si="3"/>
        <v/>
      </c>
      <c r="F31" s="45" t="str">
        <f t="shared" si="0"/>
        <v/>
      </c>
      <c r="G31" s="10" t="str">
        <f t="shared" si="1"/>
        <v/>
      </c>
      <c r="H31" s="10" t="str">
        <f t="shared" si="2"/>
        <v/>
      </c>
      <c r="I31" s="13"/>
      <c r="J31" s="105"/>
      <c r="K31" s="105"/>
      <c r="L31" s="106"/>
      <c r="M31" s="33"/>
      <c r="N31" s="34"/>
      <c r="O31" s="21"/>
      <c r="P31" s="55"/>
      <c r="Q31" s="21"/>
    </row>
    <row r="32" spans="1:17" ht="14.4" x14ac:dyDescent="0.3">
      <c r="A32" s="9"/>
      <c r="B32" s="46"/>
      <c r="C32" s="68"/>
      <c r="D32" s="68"/>
      <c r="E32" s="75" t="str">
        <f t="shared" si="3"/>
        <v/>
      </c>
      <c r="F32" s="45" t="str">
        <f t="shared" si="0"/>
        <v/>
      </c>
      <c r="G32" s="10" t="str">
        <f t="shared" si="1"/>
        <v/>
      </c>
      <c r="H32" s="10" t="str">
        <f t="shared" si="2"/>
        <v/>
      </c>
      <c r="I32" s="13"/>
      <c r="J32" s="119"/>
      <c r="K32" s="135"/>
      <c r="L32" s="136"/>
      <c r="M32" s="13"/>
      <c r="N32" s="33"/>
      <c r="O32" s="21"/>
      <c r="P32" s="55"/>
      <c r="Q32" s="21"/>
    </row>
    <row r="33" spans="1:17" ht="14.4" x14ac:dyDescent="0.3">
      <c r="A33" s="9"/>
      <c r="B33" s="46"/>
      <c r="C33" s="74"/>
      <c r="D33" s="74"/>
      <c r="E33" s="75" t="str">
        <f t="shared" si="3"/>
        <v/>
      </c>
      <c r="F33" s="45" t="str">
        <f t="shared" si="0"/>
        <v/>
      </c>
      <c r="G33" s="10" t="str">
        <f t="shared" si="1"/>
        <v/>
      </c>
      <c r="H33" s="10" t="str">
        <f t="shared" si="2"/>
        <v/>
      </c>
      <c r="I33" s="13"/>
      <c r="J33" s="105"/>
      <c r="K33" s="105"/>
      <c r="L33" s="106"/>
      <c r="M33" s="13"/>
      <c r="N33" s="34"/>
      <c r="O33" s="21"/>
      <c r="P33" s="55"/>
      <c r="Q33" s="21"/>
    </row>
    <row r="34" spans="1:17" ht="14.4" x14ac:dyDescent="0.3">
      <c r="A34" s="9"/>
      <c r="B34" s="46"/>
      <c r="C34" s="68"/>
      <c r="D34" s="68"/>
      <c r="E34" s="75" t="str">
        <f t="shared" si="3"/>
        <v/>
      </c>
      <c r="F34" s="45" t="str">
        <f t="shared" si="0"/>
        <v/>
      </c>
      <c r="G34" s="10" t="str">
        <f t="shared" si="1"/>
        <v/>
      </c>
      <c r="H34" s="10" t="str">
        <f t="shared" si="2"/>
        <v/>
      </c>
      <c r="I34" s="13"/>
      <c r="J34" s="105"/>
      <c r="K34" s="105"/>
      <c r="L34" s="106"/>
      <c r="M34" s="13"/>
      <c r="N34" s="34"/>
      <c r="O34" s="21"/>
      <c r="P34" s="55"/>
      <c r="Q34" s="21"/>
    </row>
    <row r="35" spans="1:17" ht="14.4" x14ac:dyDescent="0.3">
      <c r="A35" s="9"/>
      <c r="B35" s="46"/>
      <c r="C35" s="74"/>
      <c r="D35" s="74"/>
      <c r="E35" s="75" t="str">
        <f t="shared" si="3"/>
        <v/>
      </c>
      <c r="F35" s="45" t="str">
        <f t="shared" si="0"/>
        <v/>
      </c>
      <c r="G35" s="10" t="str">
        <f t="shared" si="1"/>
        <v/>
      </c>
      <c r="H35" s="10" t="str">
        <f t="shared" si="2"/>
        <v/>
      </c>
      <c r="I35" s="13"/>
      <c r="J35" s="105"/>
      <c r="K35" s="105"/>
      <c r="L35" s="106"/>
      <c r="M35" s="13"/>
      <c r="N35" s="34"/>
      <c r="O35" s="21"/>
      <c r="P35" s="55"/>
      <c r="Q35" s="21"/>
    </row>
    <row r="36" spans="1:17" ht="14.4" x14ac:dyDescent="0.3">
      <c r="A36" s="9"/>
      <c r="B36" s="46"/>
      <c r="C36" s="68"/>
      <c r="D36" s="68"/>
      <c r="E36" s="75" t="str">
        <f t="shared" si="3"/>
        <v/>
      </c>
      <c r="F36" s="45" t="str">
        <f t="shared" si="0"/>
        <v/>
      </c>
      <c r="G36" s="10" t="str">
        <f t="shared" si="1"/>
        <v/>
      </c>
      <c r="H36" s="10" t="str">
        <f t="shared" si="2"/>
        <v/>
      </c>
      <c r="I36" s="17"/>
      <c r="J36" s="105"/>
      <c r="K36" s="105"/>
      <c r="L36" s="106"/>
      <c r="M36" s="13"/>
      <c r="N36" s="34"/>
      <c r="O36" s="32"/>
      <c r="P36" s="51"/>
      <c r="Q36" s="21"/>
    </row>
    <row r="37" spans="1:17" ht="13.8" x14ac:dyDescent="0.3">
      <c r="A37" s="9"/>
      <c r="B37" s="46"/>
      <c r="C37" s="74"/>
      <c r="D37" s="74"/>
      <c r="E37" s="75" t="str">
        <f t="shared" si="3"/>
        <v/>
      </c>
      <c r="F37" s="45" t="str">
        <f t="shared" si="0"/>
        <v/>
      </c>
      <c r="G37" s="10" t="str">
        <f t="shared" si="1"/>
        <v/>
      </c>
      <c r="H37" s="10" t="str">
        <f t="shared" si="2"/>
        <v/>
      </c>
      <c r="I37" s="17"/>
      <c r="J37" s="119"/>
      <c r="K37" s="119"/>
      <c r="L37" s="120"/>
      <c r="M37" s="13"/>
      <c r="N37" s="13"/>
      <c r="O37" s="15"/>
      <c r="P37" s="54"/>
      <c r="Q37" s="9"/>
    </row>
    <row r="38" spans="1:17" ht="13.8" x14ac:dyDescent="0.3">
      <c r="A38" s="9"/>
      <c r="B38" s="46"/>
      <c r="C38" s="68"/>
      <c r="D38" s="68"/>
      <c r="E38" s="75" t="str">
        <f t="shared" si="3"/>
        <v/>
      </c>
      <c r="F38" s="45" t="str">
        <f t="shared" si="0"/>
        <v/>
      </c>
      <c r="G38" s="10" t="str">
        <f t="shared" si="1"/>
        <v/>
      </c>
      <c r="H38" s="10" t="str">
        <f t="shared" si="2"/>
        <v/>
      </c>
      <c r="I38" s="17"/>
      <c r="J38" s="137"/>
      <c r="K38" s="137"/>
      <c r="L38" s="138"/>
      <c r="M38" s="13"/>
      <c r="N38" s="13"/>
      <c r="O38" s="15"/>
      <c r="P38" s="54"/>
      <c r="Q38" s="9"/>
    </row>
    <row r="39" spans="1:17" ht="13.8" x14ac:dyDescent="0.3">
      <c r="A39" s="9"/>
      <c r="B39" s="46"/>
      <c r="C39" s="74"/>
      <c r="D39" s="74"/>
      <c r="E39" s="75" t="str">
        <f t="shared" si="3"/>
        <v/>
      </c>
      <c r="F39" s="45" t="str">
        <f t="shared" si="0"/>
        <v/>
      </c>
      <c r="G39" s="10" t="str">
        <f t="shared" si="1"/>
        <v/>
      </c>
      <c r="H39" s="10" t="str">
        <f t="shared" si="2"/>
        <v/>
      </c>
      <c r="I39" s="66"/>
      <c r="J39" s="137"/>
      <c r="K39" s="137"/>
      <c r="L39" s="138"/>
      <c r="M39" s="13"/>
      <c r="N39" s="13"/>
      <c r="O39" s="28"/>
      <c r="P39" s="56"/>
      <c r="Q39" s="9"/>
    </row>
    <row r="40" spans="1:17" ht="14.4" x14ac:dyDescent="0.3">
      <c r="A40" s="9"/>
      <c r="B40" s="46"/>
      <c r="C40" s="68"/>
      <c r="D40" s="68"/>
      <c r="E40" s="75" t="str">
        <f t="shared" si="3"/>
        <v/>
      </c>
      <c r="F40" s="45" t="str">
        <f t="shared" si="0"/>
        <v/>
      </c>
      <c r="G40" s="10" t="str">
        <f t="shared" si="1"/>
        <v/>
      </c>
      <c r="H40" s="10" t="str">
        <f t="shared" si="2"/>
        <v/>
      </c>
      <c r="I40" s="13"/>
      <c r="J40" s="137"/>
      <c r="K40" s="137"/>
      <c r="L40" s="138"/>
      <c r="M40" s="13"/>
      <c r="N40" s="34"/>
      <c r="O40" s="24"/>
      <c r="P40" s="57"/>
      <c r="Q40" s="21"/>
    </row>
    <row r="41" spans="1:17" ht="13.8" x14ac:dyDescent="0.3">
      <c r="A41" s="9"/>
      <c r="B41" s="46"/>
      <c r="C41" s="74"/>
      <c r="D41" s="74"/>
      <c r="E41" s="75" t="str">
        <f t="shared" si="3"/>
        <v/>
      </c>
      <c r="F41" s="45" t="str">
        <f t="shared" si="0"/>
        <v/>
      </c>
      <c r="G41" s="10" t="str">
        <f t="shared" si="1"/>
        <v/>
      </c>
      <c r="H41" s="10" t="str">
        <f t="shared" si="2"/>
        <v/>
      </c>
      <c r="I41" s="13"/>
      <c r="J41" s="119"/>
      <c r="K41" s="119"/>
      <c r="L41" s="120"/>
      <c r="M41" s="65"/>
      <c r="N41" s="22"/>
      <c r="O41" s="15"/>
      <c r="P41" s="54"/>
      <c r="Q41" s="9"/>
    </row>
    <row r="42" spans="1:17" ht="13.8" x14ac:dyDescent="0.3">
      <c r="A42" s="9"/>
      <c r="B42" s="46"/>
      <c r="C42" s="68"/>
      <c r="D42" s="68"/>
      <c r="E42" s="75" t="str">
        <f t="shared" si="3"/>
        <v/>
      </c>
      <c r="F42" s="45" t="str">
        <f t="shared" si="0"/>
        <v/>
      </c>
      <c r="G42" s="10" t="str">
        <f t="shared" si="1"/>
        <v/>
      </c>
      <c r="H42" s="10" t="str">
        <f t="shared" si="2"/>
        <v/>
      </c>
      <c r="I42" s="13"/>
      <c r="J42" s="119"/>
      <c r="K42" s="119"/>
      <c r="L42" s="120"/>
      <c r="M42" s="65"/>
      <c r="N42" s="22"/>
      <c r="O42" s="15"/>
      <c r="P42" s="54"/>
      <c r="Q42" s="9"/>
    </row>
    <row r="43" spans="1:17" ht="13.8" x14ac:dyDescent="0.3">
      <c r="A43" s="9"/>
      <c r="B43" s="46"/>
      <c r="C43" s="74"/>
      <c r="D43" s="74"/>
      <c r="E43" s="75" t="str">
        <f t="shared" si="3"/>
        <v/>
      </c>
      <c r="F43" s="45" t="str">
        <f t="shared" si="0"/>
        <v/>
      </c>
      <c r="G43" s="10" t="str">
        <f t="shared" si="1"/>
        <v/>
      </c>
      <c r="H43" s="10" t="str">
        <f t="shared" si="2"/>
        <v/>
      </c>
      <c r="I43" s="13"/>
      <c r="J43" s="105"/>
      <c r="K43" s="105"/>
      <c r="L43" s="106"/>
      <c r="M43" s="13"/>
      <c r="N43" s="9"/>
      <c r="O43" s="15"/>
      <c r="P43" s="54"/>
      <c r="Q43" s="9"/>
    </row>
    <row r="44" spans="1:17" ht="13.8" x14ac:dyDescent="0.3">
      <c r="A44" s="9"/>
      <c r="B44" s="46"/>
      <c r="C44" s="68"/>
      <c r="D44" s="68"/>
      <c r="E44" s="75" t="str">
        <f t="shared" si="3"/>
        <v/>
      </c>
      <c r="F44" s="45" t="str">
        <f t="shared" si="0"/>
        <v/>
      </c>
      <c r="G44" s="10" t="str">
        <f t="shared" si="1"/>
        <v/>
      </c>
      <c r="H44" s="10" t="str">
        <f t="shared" si="2"/>
        <v/>
      </c>
      <c r="I44" s="13"/>
      <c r="J44" s="119"/>
      <c r="K44" s="119"/>
      <c r="L44" s="120"/>
      <c r="M44" s="13"/>
      <c r="N44" s="9"/>
      <c r="O44" s="15"/>
      <c r="P44" s="54"/>
      <c r="Q44" s="9"/>
    </row>
    <row r="45" spans="1:17" ht="13.8" x14ac:dyDescent="0.3">
      <c r="A45" s="9"/>
      <c r="B45" s="46"/>
      <c r="C45" s="74"/>
      <c r="D45" s="74"/>
      <c r="E45" s="75" t="str">
        <f t="shared" si="3"/>
        <v/>
      </c>
      <c r="F45" s="45" t="str">
        <f t="shared" si="0"/>
        <v/>
      </c>
      <c r="G45" s="10" t="str">
        <f t="shared" si="1"/>
        <v/>
      </c>
      <c r="H45" s="10" t="str">
        <f t="shared" si="2"/>
        <v/>
      </c>
      <c r="I45" s="13"/>
      <c r="J45" s="105"/>
      <c r="K45" s="105"/>
      <c r="L45" s="106"/>
      <c r="M45" s="13"/>
      <c r="N45" s="9"/>
      <c r="O45" s="15"/>
      <c r="P45" s="54"/>
      <c r="Q45" s="9"/>
    </row>
    <row r="46" spans="1:17" ht="14.4" x14ac:dyDescent="0.3">
      <c r="A46" s="9"/>
      <c r="B46" s="46"/>
      <c r="C46" s="68"/>
      <c r="D46" s="68"/>
      <c r="E46" s="75" t="str">
        <f t="shared" si="3"/>
        <v/>
      </c>
      <c r="F46" s="45" t="str">
        <f t="shared" si="0"/>
        <v/>
      </c>
      <c r="G46" s="10" t="str">
        <f t="shared" si="1"/>
        <v/>
      </c>
      <c r="H46" s="10" t="str">
        <f t="shared" si="2"/>
        <v/>
      </c>
      <c r="I46" s="35"/>
      <c r="J46" s="105"/>
      <c r="K46" s="105"/>
      <c r="L46" s="106"/>
      <c r="M46" s="13"/>
      <c r="N46" s="22"/>
      <c r="O46" s="32"/>
      <c r="P46" s="58"/>
      <c r="Q46" s="21"/>
    </row>
    <row r="47" spans="1:17" ht="14.4" x14ac:dyDescent="0.3">
      <c r="A47" s="9"/>
      <c r="B47" s="46"/>
      <c r="C47" s="74"/>
      <c r="D47" s="74"/>
      <c r="E47" s="75" t="str">
        <f t="shared" si="3"/>
        <v/>
      </c>
      <c r="F47" s="45" t="str">
        <f t="shared" si="0"/>
        <v/>
      </c>
      <c r="G47" s="10" t="str">
        <f t="shared" si="1"/>
        <v/>
      </c>
      <c r="H47" s="10" t="str">
        <f t="shared" si="2"/>
        <v/>
      </c>
      <c r="I47" s="12"/>
      <c r="J47" s="139"/>
      <c r="K47" s="139"/>
      <c r="L47" s="140"/>
      <c r="M47" s="13"/>
      <c r="N47" s="13"/>
      <c r="O47" s="15"/>
      <c r="P47" s="48"/>
      <c r="Q47" s="9"/>
    </row>
    <row r="48" spans="1:17" ht="14.4" x14ac:dyDescent="0.3">
      <c r="A48" s="9"/>
      <c r="B48" s="46"/>
      <c r="C48" s="68"/>
      <c r="D48" s="68"/>
      <c r="E48" s="75" t="str">
        <f t="shared" si="3"/>
        <v/>
      </c>
      <c r="F48" s="45" t="str">
        <f t="shared" si="0"/>
        <v/>
      </c>
      <c r="G48" s="10" t="str">
        <f t="shared" si="1"/>
        <v/>
      </c>
      <c r="H48" s="10" t="str">
        <f t="shared" si="2"/>
        <v/>
      </c>
      <c r="I48" s="40"/>
      <c r="J48" s="119"/>
      <c r="K48" s="119"/>
      <c r="L48" s="120"/>
      <c r="M48" s="36"/>
      <c r="N48" s="36"/>
      <c r="O48" s="15"/>
      <c r="P48" s="54"/>
      <c r="Q48" s="9"/>
    </row>
    <row r="49" spans="1:17" ht="14.4" x14ac:dyDescent="0.3">
      <c r="A49" s="9"/>
      <c r="B49" s="46"/>
      <c r="C49" s="74"/>
      <c r="D49" s="74"/>
      <c r="E49" s="75" t="str">
        <f t="shared" si="3"/>
        <v/>
      </c>
      <c r="F49" s="45" t="str">
        <f t="shared" si="0"/>
        <v/>
      </c>
      <c r="G49" s="10" t="str">
        <f t="shared" si="1"/>
        <v/>
      </c>
      <c r="H49" s="10" t="str">
        <f t="shared" si="2"/>
        <v/>
      </c>
      <c r="I49" s="40"/>
      <c r="J49" s="119"/>
      <c r="K49" s="119"/>
      <c r="L49" s="120"/>
      <c r="M49" s="36"/>
      <c r="N49" s="36"/>
      <c r="O49" s="15"/>
      <c r="P49" s="54"/>
      <c r="Q49" s="9"/>
    </row>
    <row r="50" spans="1:17" ht="14.4" x14ac:dyDescent="0.3">
      <c r="A50" s="9"/>
      <c r="B50" s="46"/>
      <c r="C50" s="68"/>
      <c r="D50" s="68"/>
      <c r="E50" s="75" t="str">
        <f t="shared" si="3"/>
        <v/>
      </c>
      <c r="F50" s="45" t="str">
        <f t="shared" si="0"/>
        <v/>
      </c>
      <c r="G50" s="10" t="str">
        <f t="shared" si="1"/>
        <v/>
      </c>
      <c r="H50" s="10" t="str">
        <f t="shared" si="2"/>
        <v/>
      </c>
      <c r="I50" s="40"/>
      <c r="J50" s="128"/>
      <c r="K50" s="128"/>
      <c r="L50" s="129"/>
      <c r="M50" s="26"/>
      <c r="N50" s="36"/>
      <c r="O50" s="28"/>
      <c r="P50" s="56"/>
      <c r="Q50" s="9"/>
    </row>
    <row r="51" spans="1:17" ht="14.4" x14ac:dyDescent="0.3">
      <c r="A51" s="9"/>
      <c r="B51" s="46"/>
      <c r="C51" s="74"/>
      <c r="D51" s="74"/>
      <c r="E51" s="75" t="str">
        <f t="shared" si="3"/>
        <v/>
      </c>
      <c r="F51" s="45" t="str">
        <f t="shared" si="0"/>
        <v/>
      </c>
      <c r="G51" s="10" t="str">
        <f t="shared" si="1"/>
        <v/>
      </c>
      <c r="H51" s="10" t="str">
        <f t="shared" si="2"/>
        <v/>
      </c>
      <c r="I51" s="40"/>
      <c r="J51" s="128"/>
      <c r="K51" s="128"/>
      <c r="L51" s="129"/>
      <c r="M51" s="36"/>
      <c r="N51" s="36"/>
      <c r="O51" s="28"/>
      <c r="P51" s="56"/>
      <c r="Q51" s="9"/>
    </row>
    <row r="52" spans="1:17" ht="14.4" x14ac:dyDescent="0.3">
      <c r="A52" s="9"/>
      <c r="B52" s="46"/>
      <c r="C52" s="68"/>
      <c r="D52" s="68"/>
      <c r="E52" s="75" t="str">
        <f t="shared" si="3"/>
        <v/>
      </c>
      <c r="F52" s="45" t="str">
        <f t="shared" si="0"/>
        <v/>
      </c>
      <c r="G52" s="10" t="str">
        <f t="shared" si="1"/>
        <v/>
      </c>
      <c r="H52" s="10" t="str">
        <f t="shared" si="2"/>
        <v/>
      </c>
      <c r="I52" s="40"/>
      <c r="J52" s="128"/>
      <c r="K52" s="128"/>
      <c r="L52" s="129"/>
      <c r="M52" s="26"/>
      <c r="N52" s="36"/>
      <c r="O52" s="15"/>
      <c r="P52" s="54"/>
      <c r="Q52" s="9"/>
    </row>
    <row r="53" spans="1:17" ht="14.4" x14ac:dyDescent="0.3">
      <c r="A53" s="9"/>
      <c r="B53" s="46"/>
      <c r="C53" s="74"/>
      <c r="D53" s="74"/>
      <c r="E53" s="75" t="str">
        <f t="shared" si="3"/>
        <v/>
      </c>
      <c r="F53" s="45" t="str">
        <f t="shared" si="0"/>
        <v/>
      </c>
      <c r="G53" s="10" t="str">
        <f t="shared" si="1"/>
        <v/>
      </c>
      <c r="H53" s="10" t="str">
        <f t="shared" si="2"/>
        <v/>
      </c>
      <c r="I53" s="40"/>
      <c r="J53" s="128"/>
      <c r="K53" s="128"/>
      <c r="L53" s="129"/>
      <c r="M53" s="17"/>
      <c r="N53" s="37"/>
      <c r="O53" s="38"/>
      <c r="P53" s="59"/>
      <c r="Q53" s="21"/>
    </row>
    <row r="54" spans="1:17" ht="14.4" x14ac:dyDescent="0.3">
      <c r="A54" s="9"/>
      <c r="B54" s="46"/>
      <c r="C54" s="68"/>
      <c r="D54" s="68"/>
      <c r="E54" s="75" t="str">
        <f t="shared" si="3"/>
        <v/>
      </c>
      <c r="F54" s="45" t="str">
        <f t="shared" si="0"/>
        <v/>
      </c>
      <c r="G54" s="10" t="str">
        <f t="shared" si="1"/>
        <v/>
      </c>
      <c r="H54" s="10" t="str">
        <f t="shared" si="2"/>
        <v/>
      </c>
      <c r="I54" s="39"/>
      <c r="J54" s="125"/>
      <c r="K54" s="125"/>
      <c r="L54" s="126"/>
      <c r="M54" s="9"/>
      <c r="N54" s="65"/>
      <c r="O54" s="15"/>
      <c r="P54" s="54"/>
      <c r="Q54" s="9"/>
    </row>
    <row r="70" spans="10:12" x14ac:dyDescent="0.25">
      <c r="J70" s="41"/>
      <c r="K70" s="41"/>
      <c r="L70" s="41"/>
    </row>
    <row r="71" spans="10:12" x14ac:dyDescent="0.25">
      <c r="J71" s="41"/>
      <c r="K71" s="41"/>
      <c r="L71" s="41"/>
    </row>
    <row r="72" spans="10:12" x14ac:dyDescent="0.25">
      <c r="J72" s="41"/>
      <c r="K72" s="41"/>
      <c r="L72" s="41"/>
    </row>
    <row r="73" spans="10:12" x14ac:dyDescent="0.25">
      <c r="J73" s="2"/>
    </row>
    <row r="74" spans="10:12" ht="14.4" x14ac:dyDescent="0.3">
      <c r="J74" s="42"/>
    </row>
    <row r="75" spans="10:12" x14ac:dyDescent="0.25">
      <c r="J75" s="41"/>
      <c r="K75" s="41"/>
      <c r="L75" s="41"/>
    </row>
    <row r="76" spans="10:12" x14ac:dyDescent="0.25">
      <c r="J76" s="43"/>
      <c r="K76" s="43"/>
      <c r="L76" s="43"/>
    </row>
    <row r="77" spans="10:12" x14ac:dyDescent="0.25">
      <c r="J77" s="41"/>
      <c r="K77" s="41"/>
      <c r="L77" s="41"/>
    </row>
    <row r="78" spans="10:12" x14ac:dyDescent="0.25">
      <c r="J78" s="41"/>
      <c r="K78" s="41"/>
      <c r="L78" s="41"/>
    </row>
    <row r="79" spans="10:12" x14ac:dyDescent="0.25">
      <c r="J79" s="41"/>
      <c r="K79" s="41"/>
      <c r="L79" s="41"/>
    </row>
    <row r="80" spans="10:12" x14ac:dyDescent="0.25">
      <c r="J80" s="43"/>
      <c r="K80" s="43"/>
      <c r="L80" s="43"/>
    </row>
  </sheetData>
  <mergeCells count="56">
    <mergeCell ref="J40:L40"/>
    <mergeCell ref="O9:P9"/>
    <mergeCell ref="J10:L10"/>
    <mergeCell ref="J11:L11"/>
    <mergeCell ref="J12:L12"/>
    <mergeCell ref="J13:L13"/>
    <mergeCell ref="M9:N9"/>
    <mergeCell ref="J14:L14"/>
    <mergeCell ref="J15:L15"/>
    <mergeCell ref="J26:L26"/>
    <mergeCell ref="J27:L27"/>
    <mergeCell ref="J39:L39"/>
    <mergeCell ref="J28:L28"/>
    <mergeCell ref="J29:L29"/>
    <mergeCell ref="J30:L30"/>
    <mergeCell ref="J31:L31"/>
    <mergeCell ref="A1:F1"/>
    <mergeCell ref="A4:I4"/>
    <mergeCell ref="C6:I6"/>
    <mergeCell ref="C7:I7"/>
    <mergeCell ref="C8:I8"/>
    <mergeCell ref="F9:H9"/>
    <mergeCell ref="J9:L9"/>
    <mergeCell ref="C5:I5"/>
    <mergeCell ref="A5:B5"/>
    <mergeCell ref="J25:L2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32:L32"/>
    <mergeCell ref="J33:L33"/>
    <mergeCell ref="J34:L34"/>
    <mergeCell ref="J35:L35"/>
    <mergeCell ref="J36:L36"/>
    <mergeCell ref="J37:L37"/>
    <mergeCell ref="J38:L38"/>
    <mergeCell ref="J53:L53"/>
    <mergeCell ref="J54:L54"/>
    <mergeCell ref="J52:L52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</mergeCell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'Themenkarten MA'!$A:$A</xm:f>
          </x14:formula1>
          <xm:sqref>B12:B54</xm:sqref>
        </x14:dataValidation>
        <x14:dataValidation type="list" allowBlank="1" showInputMessage="1" showErrorMessage="1">
          <x14:formula1>
            <xm:f>'Themenkarten FK'!$A:$A</xm:f>
          </x14:formula1>
          <xm:sqref>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RowHeight="13.2" x14ac:dyDescent="0.25"/>
  <cols>
    <col min="1" max="1" width="29.33203125" bestFit="1" customWidth="1"/>
    <col min="3" max="3" width="35.44140625" customWidth="1"/>
  </cols>
  <sheetData>
    <row r="1" spans="1:1" x14ac:dyDescent="0.25">
      <c r="A1" t="s">
        <v>28</v>
      </c>
    </row>
    <row r="2" spans="1:1" x14ac:dyDescent="0.25">
      <c r="A2" t="s">
        <v>25</v>
      </c>
    </row>
    <row r="3" spans="1:1" x14ac:dyDescent="0.25">
      <c r="A3" s="71" t="s">
        <v>34</v>
      </c>
    </row>
    <row r="4" spans="1:1" x14ac:dyDescent="0.25">
      <c r="A4" t="s">
        <v>33</v>
      </c>
    </row>
    <row r="5" spans="1:1" x14ac:dyDescent="0.25">
      <c r="A5" t="s">
        <v>30</v>
      </c>
    </row>
    <row r="6" spans="1:1" x14ac:dyDescent="0.25">
      <c r="A6" t="s">
        <v>26</v>
      </c>
    </row>
    <row r="7" spans="1:1" x14ac:dyDescent="0.25">
      <c r="A7" t="s">
        <v>32</v>
      </c>
    </row>
    <row r="8" spans="1:1" x14ac:dyDescent="0.25">
      <c r="A8" t="s">
        <v>29</v>
      </c>
    </row>
    <row r="9" spans="1:1" x14ac:dyDescent="0.25">
      <c r="A9" t="s">
        <v>31</v>
      </c>
    </row>
    <row r="10" spans="1:1" x14ac:dyDescent="0.25">
      <c r="A10" t="s">
        <v>27</v>
      </c>
    </row>
  </sheetData>
  <sortState ref="A1:A10">
    <sortCondition ref="A9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RowHeight="13.2" x14ac:dyDescent="0.25"/>
  <cols>
    <col min="1" max="1" width="35.44140625" customWidth="1"/>
  </cols>
  <sheetData>
    <row r="1" spans="1:1" x14ac:dyDescent="0.25">
      <c r="A1" t="s">
        <v>28</v>
      </c>
    </row>
    <row r="2" spans="1:1" x14ac:dyDescent="0.25">
      <c r="A2" t="s">
        <v>25</v>
      </c>
    </row>
    <row r="3" spans="1:1" x14ac:dyDescent="0.25">
      <c r="A3" t="s">
        <v>33</v>
      </c>
    </row>
    <row r="4" spans="1:1" x14ac:dyDescent="0.25">
      <c r="A4" t="s">
        <v>30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35</v>
      </c>
    </row>
    <row r="8" spans="1:1" x14ac:dyDescent="0.25">
      <c r="A8" t="s">
        <v>31</v>
      </c>
    </row>
    <row r="9" spans="1:1" x14ac:dyDescent="0.25">
      <c r="A9" t="s">
        <v>36</v>
      </c>
    </row>
    <row r="10" spans="1:1" x14ac:dyDescent="0.25">
      <c r="A10" t="s">
        <v>37</v>
      </c>
    </row>
  </sheetData>
  <sortState ref="A1:A10">
    <sortCondition ref="A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Psychische Belastungen MA</vt:lpstr>
      <vt:lpstr>Psychische Belastungen FK </vt:lpstr>
      <vt:lpstr>Themenkarten MA</vt:lpstr>
      <vt:lpstr>Themenkarten FK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Pohlmann, Guido</dc:creator>
  <cp:lastModifiedBy>Spehr, Waltraud</cp:lastModifiedBy>
  <dcterms:created xsi:type="dcterms:W3CDTF">2009-07-23T08:04:48Z</dcterms:created>
  <dcterms:modified xsi:type="dcterms:W3CDTF">2022-01-04T16:41:15Z</dcterms:modified>
</cp:coreProperties>
</file>